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S:\16-SRPE\56-MAEC\Programmation 2023-2027\2025\AAP PAEC 2025\Documents AAP\Annexe - financière\"/>
    </mc:Choice>
  </mc:AlternateContent>
  <bookViews>
    <workbookView xWindow="0" yWindow="0" windowWidth="28800" windowHeight="12000" activeTab="1"/>
  </bookViews>
  <sheets>
    <sheet name="Annexe_financière_à_compléter " sheetId="1" r:id="rId1"/>
    <sheet name="Côuts jours" sheetId="4" r:id="rId2"/>
    <sheet name="Paramètres" sheetId="2" r:id="rId3"/>
  </sheets>
  <definedNames>
    <definedName name="__xlfn_SUMIFS">NA()</definedName>
    <definedName name="SHARED_FORMULA_0_10_0_10_4">#REF!+1</definedName>
    <definedName name="SHARED_FORMULA_0_11_0_11_1">#REF!+1</definedName>
    <definedName name="SHARED_FORMULA_0_11_0_11_5">#REF!+1</definedName>
    <definedName name="SHARED_FORMULA_0_11_0_11_6">#REF!+1</definedName>
    <definedName name="SHARED_FORMULA_0_11_0_11_7">#REF!+1</definedName>
    <definedName name="SHARED_FORMULA_0_11_0_11_9">#REF!+1</definedName>
    <definedName name="SHARED_FORMULA_11_10_11_10_6">IF(ISBLANK(#REF!),"","heure")</definedName>
    <definedName name="SHARED_FORMULA_12_11_12_11_6">IF(ISBLANK(#REF!),"",IF(#REF!=0,"",ROUND((#REF!/#REF!)*#REF!,2)))</definedName>
    <definedName name="SHARED_FORMULA_5_10_5_10_7">IF(#REF!="Déplacement en voiture de 5CV ou moins",0.25,IF(#REF!="Déplacement en voiture de 6 ou 7CV",0.32,IF(#REF!="Déplacement en voiture de 8CV et plus",0.35,IF(#REF!="Repas",15.25,IF(#REF!="Nuitée(s)",60,"")))))</definedName>
    <definedName name="SHARED_FORMULA_6_10_6_10_4">IF(ISBLANK(#REF!),"","heure")</definedName>
    <definedName name="SHARED_FORMULA_6_10_6_10_5">IF(ISBLANK(#REF!),"","heure")</definedName>
    <definedName name="SHARED_FORMULA_7_9_7_9_4">#REF!*#REF!</definedName>
    <definedName name="SHARED_FORMULA_7_9_7_9_5">#REF!*#REF!</definedName>
    <definedName name="SHARED_FORMULA_7_9_7_9_7">IF(#REF!="Déplacement en voiture de 5CV ou moins","€ par Km",IF(#REF!="Déplacement en voiture de 6 ou 7CV","€ par Km",IF(#REF!="Déplacement en voiture de 8CV et plus","€ par Km",IF(#REF!="Repas","€ par repas",IF(#REF!="Nuitée(s)","€ par nuitée","")))))</definedName>
    <definedName name="SHARED_FORMULA_8_10_8_10_7">IF(#REF!="","",#REF!*#REF!)</definedName>
    <definedName name="SHARED_FORMULA_9_11_9_11_6">IF(ISERROR(#REF!*133*#REF!),"",#REF!*133*#REF!)</definedName>
    <definedName name="Z_86639265_F90E_4EEF_B159_7414184A214E_.wvu.PrintArea" localSheetId="0" hidden="1">'Annexe_financière_à_compléter '!$B$2:$L$78</definedName>
    <definedName name="Z_C2585A51_5E07_4E16_A0B3_37D8783D69B3_.wvu.PrintArea" localSheetId="0" hidden="1">'Annexe_financière_à_compléter '!$B$2:$L$78</definedName>
    <definedName name="_xlnm.Print_Area" localSheetId="0">'Annexe_financière_à_compléter '!$A$1:$N$91</definedName>
    <definedName name="_xlnm.Print_Area" localSheetId="1">'Côuts jours'!$A$1:$I$42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F17" i="1"/>
  <c r="D17" i="1"/>
  <c r="D16" i="1"/>
  <c r="C20" i="4"/>
  <c r="E20" i="4" s="1"/>
  <c r="C19" i="4"/>
  <c r="E19" i="4" s="1"/>
  <c r="C18" i="4"/>
  <c r="E18" i="4" s="1"/>
  <c r="C17" i="4"/>
  <c r="E17" i="4" s="1"/>
  <c r="C15" i="4"/>
  <c r="E15" i="4" s="1"/>
  <c r="C14" i="4"/>
  <c r="E14" i="4" s="1"/>
  <c r="C13" i="4"/>
  <c r="E13" i="4" s="1"/>
  <c r="E24" i="4" l="1"/>
  <c r="E63" i="1" s="1"/>
  <c r="F63" i="1" s="1"/>
  <c r="E60" i="1"/>
  <c r="F60" i="1" s="1"/>
  <c r="B63" i="1"/>
  <c r="I63" i="1" s="1"/>
  <c r="B62" i="1"/>
  <c r="I62" i="1" s="1"/>
  <c r="B61" i="1"/>
  <c r="I61" i="1" s="1"/>
  <c r="B60" i="1"/>
  <c r="I60" i="1" s="1"/>
  <c r="B59" i="1"/>
  <c r="I59" i="1" s="1"/>
  <c r="B58" i="1"/>
  <c r="I58" i="1" s="1"/>
  <c r="B57" i="1"/>
  <c r="I57" i="1" s="1"/>
  <c r="B56" i="1"/>
  <c r="I56" i="1" s="1"/>
  <c r="B55" i="1"/>
  <c r="I55" i="1" s="1"/>
  <c r="B54" i="1"/>
  <c r="H64" i="1"/>
  <c r="I44" i="1"/>
  <c r="I45" i="1"/>
  <c r="I46" i="1"/>
  <c r="I47" i="1"/>
  <c r="I48" i="1"/>
  <c r="I49" i="1"/>
  <c r="I50" i="1"/>
  <c r="I43" i="1"/>
  <c r="E56" i="1" l="1"/>
  <c r="F56" i="1" s="1"/>
  <c r="E55" i="1"/>
  <c r="F55" i="1" s="1"/>
  <c r="E57" i="1"/>
  <c r="F57" i="1" s="1"/>
  <c r="E58" i="1"/>
  <c r="F58" i="1" s="1"/>
  <c r="E62" i="1"/>
  <c r="F62" i="1" s="1"/>
  <c r="E61" i="1"/>
  <c r="F61" i="1" s="1"/>
  <c r="E59" i="1"/>
  <c r="F59" i="1" s="1"/>
  <c r="E54" i="1"/>
  <c r="F54" i="1" s="1"/>
  <c r="I54" i="1"/>
  <c r="M19" i="1"/>
  <c r="M16" i="1"/>
  <c r="M15" i="1"/>
  <c r="M18" i="1"/>
  <c r="M17" i="1"/>
  <c r="L29" i="1"/>
  <c r="L30" i="1"/>
  <c r="L33" i="1"/>
  <c r="L34" i="1"/>
  <c r="L37" i="1"/>
  <c r="L38" i="1"/>
  <c r="I29" i="1"/>
  <c r="I30" i="1"/>
  <c r="I31" i="1"/>
  <c r="L31" i="1" s="1"/>
  <c r="I32" i="1"/>
  <c r="L32" i="1" s="1"/>
  <c r="I33" i="1"/>
  <c r="I34" i="1"/>
  <c r="I35" i="1"/>
  <c r="L35" i="1" s="1"/>
  <c r="I36" i="1"/>
  <c r="L36" i="1" s="1"/>
  <c r="I37" i="1"/>
  <c r="I38" i="1"/>
  <c r="C29" i="1"/>
  <c r="N29" i="1" s="1"/>
  <c r="C30" i="1"/>
  <c r="N30" i="1" s="1"/>
  <c r="C31" i="1"/>
  <c r="N31" i="1" s="1"/>
  <c r="C32" i="1"/>
  <c r="N32" i="1" s="1"/>
  <c r="C33" i="1"/>
  <c r="N33" i="1" s="1"/>
  <c r="C34" i="1"/>
  <c r="N34" i="1" s="1"/>
  <c r="C35" i="1"/>
  <c r="N35" i="1" s="1"/>
  <c r="C36" i="1"/>
  <c r="N36" i="1" s="1"/>
  <c r="C37" i="1"/>
  <c r="N37" i="1" s="1"/>
  <c r="C38" i="1"/>
  <c r="N38" i="1" s="1"/>
  <c r="L66" i="1"/>
  <c r="K66" i="1"/>
  <c r="L41" i="1"/>
  <c r="K41" i="1"/>
  <c r="L14" i="1"/>
  <c r="G14" i="1"/>
  <c r="E14" i="1"/>
  <c r="C14" i="1"/>
  <c r="M39" i="1" l="1"/>
  <c r="M14" i="1"/>
  <c r="H14" i="1"/>
  <c r="F14" i="1"/>
  <c r="D14" i="1"/>
  <c r="I28" i="1"/>
  <c r="L28" i="1" s="1"/>
  <c r="K50" i="1"/>
  <c r="K49" i="1"/>
  <c r="K48" i="1"/>
  <c r="K47" i="1"/>
  <c r="K46" i="1"/>
  <c r="K45" i="1"/>
  <c r="K44" i="1"/>
  <c r="I27" i="1" l="1"/>
  <c r="L27" i="1" s="1"/>
  <c r="H15" i="1"/>
  <c r="L51" i="1"/>
  <c r="L76" i="1"/>
  <c r="H18" i="1" s="1"/>
  <c r="K76" i="1"/>
  <c r="C74" i="1"/>
  <c r="C75" i="1"/>
  <c r="C73" i="1"/>
  <c r="C72" i="1"/>
  <c r="C71" i="1"/>
  <c r="C70" i="1"/>
  <c r="C69" i="1"/>
  <c r="C68" i="1"/>
  <c r="C67" i="1"/>
  <c r="C50" i="1"/>
  <c r="C49" i="1"/>
  <c r="C48" i="1"/>
  <c r="C47" i="1"/>
  <c r="C46" i="1"/>
  <c r="C45" i="1"/>
  <c r="C44" i="1"/>
  <c r="C43" i="1"/>
  <c r="C28" i="1"/>
  <c r="C27" i="1"/>
  <c r="N27" i="1" s="1"/>
  <c r="N28" i="1" l="1"/>
  <c r="J58" i="1" s="1"/>
  <c r="D15" i="1"/>
  <c r="F15" i="1"/>
  <c r="C15" i="1"/>
  <c r="E18" i="1"/>
  <c r="F18" i="1"/>
  <c r="D18" i="1"/>
  <c r="F16" i="1"/>
  <c r="L39" i="1"/>
  <c r="E16" i="1"/>
  <c r="E15" i="1"/>
  <c r="C18" i="1"/>
  <c r="G18" i="1"/>
  <c r="H16" i="1"/>
  <c r="D62" i="1" l="1"/>
  <c r="J59" i="1"/>
  <c r="D55" i="1"/>
  <c r="D56" i="1"/>
  <c r="J54" i="1"/>
  <c r="J55" i="1"/>
  <c r="J63" i="1"/>
  <c r="D59" i="1"/>
  <c r="J56" i="1"/>
  <c r="D63" i="1"/>
  <c r="D60" i="1"/>
  <c r="D54" i="1"/>
  <c r="J61" i="1"/>
  <c r="J62" i="1"/>
  <c r="D61" i="1"/>
  <c r="D57" i="1"/>
  <c r="D58" i="1"/>
  <c r="G58" i="1" s="1"/>
  <c r="J57" i="1"/>
  <c r="J60" i="1"/>
  <c r="L19" i="1"/>
  <c r="L17" i="1"/>
  <c r="L18" i="1"/>
  <c r="F19" i="1"/>
  <c r="D19" i="1"/>
  <c r="G15" i="1"/>
  <c r="K43" i="1"/>
  <c r="C16" i="1" s="1"/>
  <c r="G62" i="1" l="1"/>
  <c r="G54" i="1"/>
  <c r="G61" i="1"/>
  <c r="G63" i="1"/>
  <c r="G56" i="1"/>
  <c r="G57" i="1"/>
  <c r="L16" i="1" s="1"/>
  <c r="G59" i="1"/>
  <c r="G60" i="1"/>
  <c r="G55" i="1"/>
  <c r="K51" i="1"/>
  <c r="G16" i="1" s="1"/>
  <c r="L15" i="1" l="1"/>
  <c r="E17" i="1"/>
  <c r="G64" i="1"/>
  <c r="G17" i="1" s="1"/>
  <c r="G19" i="1" s="1"/>
  <c r="C17" i="1"/>
  <c r="H19" i="1"/>
  <c r="E19" i="1" l="1"/>
  <c r="C19" i="1" l="1"/>
</calcChain>
</file>

<file path=xl/comments1.xml><?xml version="1.0" encoding="utf-8"?>
<comments xmlns="http://schemas.openxmlformats.org/spreadsheetml/2006/main">
  <authors>
    <author>Florent VATEL</author>
  </authors>
  <commentList>
    <comment ref="D11" authorId="0" shapeId="0">
      <text>
        <r>
          <rPr>
            <sz val="9"/>
            <color indexed="81"/>
            <rFont val="Tahoma"/>
            <family val="2"/>
          </rPr>
          <t>La clef de répartition représente la part du projet financé dans les coûts globaux de la structure. Le calcul doit être détaillé dans l'onglet "calcul clef de répartition". Elle peut être différente par ligne de coput ou globale pour la structure.</t>
        </r>
      </text>
    </comment>
    <comment ref="A17" authorId="0" shapeId="0">
      <text>
        <r>
          <rPr>
            <sz val="9"/>
            <color indexed="81"/>
            <rFont val="Tahoma"/>
            <family val="2"/>
          </rPr>
          <t>Se rapporte uniquement au personnel n'étant pas directement lié au projet mais qui ont une action de support vis-à-vis de celui-ci (personnel administratif…)</t>
        </r>
      </text>
    </comment>
  </commentList>
</comments>
</file>

<file path=xl/sharedStrings.xml><?xml version="1.0" encoding="utf-8"?>
<sst xmlns="http://schemas.openxmlformats.org/spreadsheetml/2006/main" count="141" uniqueCount="114">
  <si>
    <t xml:space="preserve">NOM : </t>
  </si>
  <si>
    <t>N° SIRET :</t>
  </si>
  <si>
    <r>
      <rPr>
        <b/>
        <sz val="16"/>
        <color theme="0"/>
        <rFont val="Marianne"/>
        <family val="3"/>
      </rPr>
      <t>Synthèse de dépenses prévisionnelles</t>
    </r>
  </si>
  <si>
    <t>Postes de dépenses</t>
  </si>
  <si>
    <t>Total autres dépenses sur devis/facture</t>
  </si>
  <si>
    <t>TOTAL GENERAL</t>
  </si>
  <si>
    <t>Une dépense = 1 ligne.</t>
  </si>
  <si>
    <t>Structure concernée</t>
  </si>
  <si>
    <t>Sous-total</t>
  </si>
  <si>
    <t xml:space="preserve">Libellé de la dépense </t>
  </si>
  <si>
    <t>Coût unitaire HT</t>
  </si>
  <si>
    <t>Structure qui supporte la dépense</t>
  </si>
  <si>
    <t>Situation de la structure vis à vis de la TVA</t>
  </si>
  <si>
    <t>Assujetti</t>
  </si>
  <si>
    <t>Non assujetti</t>
  </si>
  <si>
    <t>Oui</t>
  </si>
  <si>
    <t>Non</t>
  </si>
  <si>
    <t>Nombre de PAEC concerné par la demande</t>
  </si>
  <si>
    <t>Nom du PAEC concerné</t>
  </si>
  <si>
    <t>Nom/prénom de l'agent 
(prévu d'être mobilisé)</t>
  </si>
  <si>
    <t>N°devis</t>
  </si>
  <si>
    <t>Fournisseur</t>
  </si>
  <si>
    <t>Dépenses prévisionnelles</t>
  </si>
  <si>
    <t xml:space="preserve">Puissance administrative en CV </t>
  </si>
  <si>
    <t>Date Devis</t>
  </si>
  <si>
    <t>Description de l'intervention / Nature de la dépense</t>
  </si>
  <si>
    <t>Mise en œuvre du projet (notices, cartographies, …)</t>
  </si>
  <si>
    <t>Information et communication sur les MAEC</t>
  </si>
  <si>
    <t>Gouvernance PAEC et suivi de la contractualisation</t>
  </si>
  <si>
    <t>Accompagnement des agriculteurs (contractualisation - jusque déclaration PAC)</t>
  </si>
  <si>
    <t>Accompagnement des contractants (suivi post primo déclaration PAC)</t>
  </si>
  <si>
    <t xml:space="preserve">Actions complémentaires contribuant aux objectifs du PAEC </t>
  </si>
  <si>
    <t>Diagnostics</t>
  </si>
  <si>
    <t>Plans de gestion</t>
  </si>
  <si>
    <t>Type d'action</t>
  </si>
  <si>
    <t>Sélectionner  dans la liste déroulante</t>
  </si>
  <si>
    <t>Salaire brut+charges patronale</t>
  </si>
  <si>
    <t>Quotité de travail</t>
  </si>
  <si>
    <t>Montant éligible retenu (€)</t>
  </si>
  <si>
    <t>Valeur comprise entre 0 et 1 
(0,8 pour temps partiel à 80%)</t>
  </si>
  <si>
    <t>forfait annuel de 1607h (soit 229,5 jours à 35h semaine)</t>
  </si>
  <si>
    <t xml:space="preserve">Coût salarial annuel (a) </t>
  </si>
  <si>
    <t>Temps de travail annuel en heure (b)</t>
  </si>
  <si>
    <t>Nombre d'heures consacrés à l'action (c)</t>
  </si>
  <si>
    <t>Montant présenté (€)
(d = a/b*c)</t>
  </si>
  <si>
    <t>calculé
(d = a/b*c)</t>
  </si>
  <si>
    <t>Automatisé</t>
  </si>
  <si>
    <t xml:space="preserve">Nom/prénom de l'agent 
</t>
  </si>
  <si>
    <t>(prévu d'être mobilisé)</t>
  </si>
  <si>
    <t xml:space="preserve">Un enregistrement du temps de travail sera indispensable pour la demande de paiment </t>
  </si>
  <si>
    <t xml:space="preserve">Structure concernée 
</t>
  </si>
  <si>
    <t>(1 ligne par agent concerné au sein de chaque structure)</t>
  </si>
  <si>
    <t>Quantité en km</t>
  </si>
  <si>
    <t xml:space="preserve"> les trajets seront à fournir lors de la demande de paiement</t>
  </si>
  <si>
    <t>1 - Dépenses prévisionnelles de personnel</t>
  </si>
  <si>
    <t>1.1 - Dépenses directes de personnel</t>
  </si>
  <si>
    <t>1.2 - Frais déplacement</t>
  </si>
  <si>
    <t xml:space="preserve">Commentaire </t>
  </si>
  <si>
    <t>Les cases grisées ne doivent pas être remplies</t>
  </si>
  <si>
    <t>Les cases oranges sont à remplir par l'administration</t>
  </si>
  <si>
    <t xml:space="preserve">Merci de bien vouloir respecter le code couleur suivant : </t>
  </si>
  <si>
    <t>PAEC 1</t>
  </si>
  <si>
    <t xml:space="preserve">PAEC 2 </t>
  </si>
  <si>
    <t>PAEC 3</t>
  </si>
  <si>
    <t>PAEC 4</t>
  </si>
  <si>
    <t>PAEC 5</t>
  </si>
  <si>
    <t xml:space="preserve">Numéro du PAEC </t>
  </si>
  <si>
    <t>A sélectionner  dans le menu déroulant</t>
  </si>
  <si>
    <t>A sélectionner  dans le menu déroulant (merci de remplir préalablement les cases I13 à I17)</t>
  </si>
  <si>
    <t>Nom des PAEC concernés</t>
  </si>
  <si>
    <t>VOLET</t>
  </si>
  <si>
    <t>ANIMATION</t>
  </si>
  <si>
    <t>DIAGNOSTIC / PLANS DE GESTION</t>
  </si>
  <si>
    <t>SYNTHESE GENERALE</t>
  </si>
  <si>
    <t>SYNTHESE PAR PAEC</t>
  </si>
  <si>
    <t>Total frais de déplacement</t>
  </si>
  <si>
    <t xml:space="preserve">Le 
Nom, prénom et qualité du responsable de la structure : 
Signature du responsable de la structure : </t>
  </si>
  <si>
    <t>3 - Sous-traitance et prestation de service</t>
  </si>
  <si>
    <t>2 -Frais de structure</t>
  </si>
  <si>
    <t>Animation</t>
  </si>
  <si>
    <t>Diag/PG</t>
  </si>
  <si>
    <t>Nom du PAEC concerné (cases K15 à K19 à remplir)</t>
  </si>
  <si>
    <t>Nombre de d'heures consacrées à l'action (cases K27 à K38 à remplir)</t>
  </si>
  <si>
    <t>Coûts jours frais de structure (issues de l'onglet Coût jour à remplir)</t>
  </si>
  <si>
    <t>Coûts heure (coûts jours / 7)</t>
  </si>
  <si>
    <t>Montants éligibles</t>
  </si>
  <si>
    <t>Au regard des régimes cadres exemptés de notification SA.108940 et SA.109081 l'option des coûts simplifés n'est pas éligible.</t>
  </si>
  <si>
    <r>
      <t xml:space="preserve">Les dépenses indirectes de l’opération sont des coûts qui ne sont ou ne peuvent pas être rattachés
</t>
    </r>
    <r>
      <rPr>
        <u/>
        <sz val="10"/>
        <color theme="1"/>
        <rFont val="Calibri"/>
        <family val="2"/>
        <scheme val="minor"/>
      </rPr>
      <t>directement à l’opération</t>
    </r>
    <r>
      <rPr>
        <sz val="10"/>
        <color theme="1"/>
        <rFont val="Calibri"/>
        <family val="2"/>
        <scheme val="minor"/>
      </rPr>
      <t xml:space="preserve">.
Ces dépenses incluent notamment les frais administratifs de la structure tels que les dépenses de
fonctionnement courant de la structure bénéficiaire et/ou les rémunérations des personnels administratifs
pour lesquels on ne peut déterminer directement avec précision le montant des dépenses rattachées à
l’opération cofinancée.
</t>
    </r>
    <r>
      <rPr>
        <b/>
        <sz val="10"/>
        <color theme="1"/>
        <rFont val="Calibri"/>
        <family val="2"/>
        <scheme val="minor"/>
      </rPr>
      <t>Elles sont éligibles si les deux conditions suivantes sont remplies</t>
    </r>
    <r>
      <rPr>
        <sz val="10"/>
        <color theme="1"/>
        <rFont val="Calibri"/>
        <family val="2"/>
        <scheme val="minor"/>
      </rPr>
      <t xml:space="preserve"> :
- elles sont liées à l’opération, et
- elles sont affectées au prorata à l'opération selon une méthode équitable et dûment justifiée sur la base de
clé(s) physique(s) de répartition en lien avec l’activité du bénéficiaire, permettant de distinguer l'activité du
bénéficiaire liée à l'opération cofinancée parmi l'ensemble de ses activités.
</t>
    </r>
    <r>
      <rPr>
        <u/>
        <sz val="10"/>
        <color theme="1"/>
        <rFont val="Calibri"/>
        <family val="2"/>
        <scheme val="minor"/>
      </rPr>
      <t>La clé de répartition doit être validée par le service en charge de l'instruction de l'opération.</t>
    </r>
  </si>
  <si>
    <t>Charges globales pour l'ensemble de la structure pour une journée en €</t>
  </si>
  <si>
    <t>Clé de répartition en % liée a l'action</t>
  </si>
  <si>
    <t>Coût pour une journée lié au projet en €</t>
  </si>
  <si>
    <t>Frais de fonctionnement (hors frais directs)</t>
  </si>
  <si>
    <t>Achats</t>
  </si>
  <si>
    <t>Achats de sous-traitance et services extérieur</t>
  </si>
  <si>
    <t>Autres services extérieurs</t>
  </si>
  <si>
    <t>Impôts, taxes et versements assimilés</t>
  </si>
  <si>
    <t>non éligible</t>
  </si>
  <si>
    <t>Charges de personnel (dont taxes sur personnel)</t>
  </si>
  <si>
    <t>Autres charges de gestion courante</t>
  </si>
  <si>
    <t>Charges financières</t>
  </si>
  <si>
    <t>Charges exceptionnelles</t>
  </si>
  <si>
    <t>Dotations aux amortissements et provisions</t>
  </si>
  <si>
    <t>Impôts</t>
  </si>
  <si>
    <t>Charges Globales pour l'ensembre de la structure pour une année (229,5 jours) en €</t>
  </si>
  <si>
    <t>TOTAL PRESENTE 
frais de fonctionnement pour 1 jour</t>
  </si>
  <si>
    <t>Détail du calcul du coût journalier 2024</t>
  </si>
  <si>
    <r>
      <t xml:space="preserve">Au regard des régimes cadres exemptés de notification SA.108940 et SA.109081 l'option des coûts simplifés n'est pas éligible.
</t>
    </r>
    <r>
      <rPr>
        <sz val="16"/>
        <rFont val="Marianne"/>
      </rPr>
      <t>Vous devez remplir l'onglets "Coûts jours" pour permettre le calcul des frais de structure.
Dans le cadre de ce coûts jours une explication du calcul de votre clef de répartition vous est demandé.</t>
    </r>
  </si>
  <si>
    <r>
      <t xml:space="preserve">Le calcul de la clef de répartition que vous avez utilisée dans le tableau précédent doit être </t>
    </r>
    <r>
      <rPr>
        <b/>
        <u/>
        <sz val="11"/>
        <color rgb="FFFF0000"/>
        <rFont val="Calibri"/>
        <family val="2"/>
        <scheme val="minor"/>
      </rPr>
      <t>obligatoirement</t>
    </r>
    <r>
      <rPr>
        <b/>
        <sz val="11"/>
        <color theme="1"/>
        <rFont val="Calibri"/>
        <family val="2"/>
        <scheme val="minor"/>
      </rPr>
      <t xml:space="preserve"> indiqué ci-dessous. 
Celui-ci doit permettre  de distinguer votre activité globale de l'activité liée au projet financé selon une méthode claire et justifiée.</t>
    </r>
  </si>
  <si>
    <t>Les cases jaunes sont à saisir</t>
  </si>
  <si>
    <t>&lt;= A sélectionner dans le menu déroulant</t>
  </si>
  <si>
    <t>Nous devons recevoir un exemplaire au format Excel et un exemplaire signé via démarches simplifiées (signature électronique) ou par courrier (signature originale).</t>
  </si>
  <si>
    <t>Montants présentés plafonné à 15% des frais de personnel direct</t>
  </si>
  <si>
    <t>Total frais de structure plafonné à 15% des frais de personnel direct (ligne 15)</t>
  </si>
  <si>
    <t>Total dépenses de personnels directes
(salaires, charges et taxes afférentes des salariés)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</si>
</sst>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
    <numFmt numFmtId="165" formatCode="&quot; &quot;#,##0.00&quot; € &quot;;&quot;-&quot;#,##0.00&quot; € &quot;;&quot;-&quot;#&quot; € &quot;"/>
    <numFmt numFmtId="166" formatCode="#,##0.00\ [$€-803]"/>
  </numFmts>
  <fonts count="44">
    <font>
      <sz val="11"/>
      <color indexed="64"/>
      <name val="Calibri"/>
    </font>
    <font>
      <sz val="11"/>
      <color theme="1"/>
      <name val="Calibri"/>
      <family val="2"/>
      <scheme val="minor"/>
    </font>
    <font>
      <b/>
      <sz val="12"/>
      <color indexed="64"/>
      <name val="Marianne"/>
      <family val="3"/>
    </font>
    <font>
      <sz val="11"/>
      <name val="Marianne"/>
      <family val="3"/>
    </font>
    <font>
      <sz val="9"/>
      <color indexed="64"/>
      <name val="Marianne"/>
      <family val="3"/>
    </font>
    <font>
      <sz val="11"/>
      <color indexed="64"/>
      <name val="Marianne"/>
      <family val="3"/>
    </font>
    <font>
      <b/>
      <sz val="14"/>
      <color indexed="65"/>
      <name val="Marianne"/>
      <family val="3"/>
    </font>
    <font>
      <b/>
      <sz val="16"/>
      <color theme="0"/>
      <name val="Marianne"/>
      <family val="3"/>
    </font>
    <font>
      <sz val="12"/>
      <color indexed="64"/>
      <name val="Marianne"/>
      <family val="3"/>
    </font>
    <font>
      <b/>
      <i/>
      <sz val="16"/>
      <color indexed="62"/>
      <name val="Marianne"/>
      <family val="3"/>
    </font>
    <font>
      <b/>
      <i/>
      <sz val="12"/>
      <color indexed="4"/>
      <name val="Marianne"/>
      <family val="3"/>
    </font>
    <font>
      <sz val="10"/>
      <color indexed="64"/>
      <name val="Marianne"/>
      <family val="3"/>
    </font>
    <font>
      <b/>
      <i/>
      <sz val="12"/>
      <color indexed="64"/>
      <name val="Marianne"/>
      <family val="3"/>
    </font>
    <font>
      <i/>
      <sz val="11"/>
      <color indexed="64"/>
      <name val="Marianne"/>
      <family val="3"/>
    </font>
    <font>
      <b/>
      <sz val="11"/>
      <name val="Marianne"/>
      <family val="3"/>
    </font>
    <font>
      <b/>
      <i/>
      <sz val="16"/>
      <color rgb="FFFF3333"/>
      <name val="Marianne"/>
      <family val="3"/>
    </font>
    <font>
      <i/>
      <sz val="10"/>
      <color indexed="64"/>
      <name val="Marianne"/>
      <family val="3"/>
    </font>
    <font>
      <b/>
      <sz val="10"/>
      <color indexed="64"/>
      <name val="Marianne"/>
      <family val="3"/>
    </font>
    <font>
      <sz val="11"/>
      <name val="Arial"/>
      <family val="2"/>
    </font>
    <font>
      <sz val="10"/>
      <name val="Arial"/>
      <family val="2"/>
    </font>
    <font>
      <b/>
      <sz val="12"/>
      <name val="Marianne"/>
      <family val="3"/>
    </font>
    <font>
      <b/>
      <sz val="18"/>
      <color indexed="64"/>
      <name val="Arial"/>
      <family val="2"/>
    </font>
    <font>
      <b/>
      <sz val="18"/>
      <color indexed="64"/>
      <name val="Marianne"/>
      <family val="3"/>
    </font>
    <font>
      <sz val="11"/>
      <color indexed="64"/>
      <name val="Calibri"/>
      <family val="2"/>
    </font>
    <font>
      <sz val="14"/>
      <name val="Arial"/>
      <family val="2"/>
    </font>
    <font>
      <b/>
      <sz val="11"/>
      <color theme="1"/>
      <name val="Calibri"/>
      <family val="2"/>
      <scheme val="minor"/>
    </font>
    <font>
      <sz val="11"/>
      <color theme="0"/>
      <name val="Marianne"/>
      <family val="3"/>
    </font>
    <font>
      <b/>
      <i/>
      <sz val="16"/>
      <color theme="0"/>
      <name val="Marianne"/>
      <family val="3"/>
    </font>
    <font>
      <b/>
      <sz val="16"/>
      <name val="Marianne"/>
    </font>
    <font>
      <b/>
      <sz val="14"/>
      <color theme="1"/>
      <name val="Calibri"/>
      <family val="2"/>
      <scheme val="minor"/>
    </font>
    <font>
      <b/>
      <sz val="12"/>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b/>
      <sz val="10"/>
      <name val="Calibri"/>
      <family val="2"/>
      <scheme val="minor"/>
    </font>
    <font>
      <i/>
      <sz val="10"/>
      <name val="Calibri"/>
      <family val="2"/>
      <scheme val="minor"/>
    </font>
    <font>
      <sz val="9"/>
      <color indexed="81"/>
      <name val="Tahoma"/>
      <family val="2"/>
    </font>
    <font>
      <sz val="16"/>
      <name val="Marianne"/>
    </font>
    <font>
      <b/>
      <u/>
      <sz val="11"/>
      <color rgb="FFFF0000"/>
      <name val="Calibri"/>
      <family val="2"/>
      <scheme val="minor"/>
    </font>
    <font>
      <b/>
      <sz val="11"/>
      <color indexed="64"/>
      <name val="Marianne"/>
    </font>
    <font>
      <b/>
      <sz val="20"/>
      <color rgb="FFFF0000"/>
      <name val="Arial"/>
      <family val="2"/>
    </font>
    <font>
      <b/>
      <sz val="10"/>
      <color indexed="64"/>
      <name val="Marianne"/>
    </font>
    <font>
      <b/>
      <sz val="14"/>
      <name val="Marianne"/>
    </font>
    <font>
      <sz val="11"/>
      <color indexed="64"/>
      <name val="Calibri"/>
    </font>
  </fonts>
  <fills count="18">
    <fill>
      <patternFill patternType="none"/>
    </fill>
    <fill>
      <patternFill patternType="gray125"/>
    </fill>
    <fill>
      <patternFill patternType="solid">
        <fgColor theme="5" tint="0.59999389629810485"/>
        <bgColor indexed="65"/>
      </patternFill>
    </fill>
    <fill>
      <patternFill patternType="solid">
        <fgColor indexed="31"/>
        <bgColor indexed="31"/>
      </patternFill>
    </fill>
    <fill>
      <patternFill patternType="solid">
        <fgColor rgb="FF169B62"/>
        <bgColor indexed="18"/>
      </patternFill>
    </fill>
    <fill>
      <patternFill patternType="solid">
        <fgColor indexed="65"/>
      </patternFill>
    </fill>
    <fill>
      <patternFill patternType="solid">
        <fgColor indexed="43"/>
        <bgColor indexed="43"/>
      </patternFill>
    </fill>
    <fill>
      <patternFill patternType="solid">
        <fgColor theme="0" tint="-0.14999847407452621"/>
        <bgColor indexed="31"/>
      </patternFill>
    </fill>
    <fill>
      <patternFill patternType="solid">
        <fgColor indexed="22"/>
        <bgColor indexed="47"/>
      </patternFill>
    </fill>
    <fill>
      <patternFill patternType="solid">
        <fgColor theme="0"/>
        <bgColor indexed="64"/>
      </patternFill>
    </fill>
    <fill>
      <patternFill patternType="solid">
        <fgColor theme="5" tint="0.59999389629810485"/>
        <bgColor indexed="43"/>
      </patternFill>
    </fill>
    <fill>
      <patternFill patternType="solid">
        <fgColor theme="5" tint="0.59999389629810485"/>
        <bgColor indexed="64"/>
      </patternFill>
    </fill>
    <fill>
      <patternFill patternType="solid">
        <fgColor theme="6" tint="0.79998168889431442"/>
        <bgColor indexed="65"/>
      </patternFill>
    </fill>
    <fill>
      <patternFill patternType="solid">
        <fgColor theme="6" tint="0.79998168889431442"/>
        <bgColor indexed="31"/>
      </patternFill>
    </fill>
    <fill>
      <patternFill patternType="solid">
        <fgColor theme="0" tint="-4.9989318521683403E-2"/>
        <bgColor indexed="31"/>
      </patternFill>
    </fill>
    <fill>
      <patternFill patternType="solid">
        <fgColor theme="6" tint="0.79998168889431442"/>
        <bgColor indexed="43"/>
      </patternFill>
    </fill>
    <fill>
      <patternFill patternType="solid">
        <fgColor theme="6" tint="0.79998168889431442"/>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8"/>
      </left>
      <right/>
      <top/>
      <bottom/>
      <diagonal/>
    </border>
    <border>
      <left/>
      <right style="hair">
        <color indexed="8"/>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theme="0"/>
      </top>
      <bottom style="thin">
        <color indexed="64"/>
      </bottom>
      <diagonal/>
    </border>
    <border>
      <left/>
      <right/>
      <top style="thin">
        <color indexed="64"/>
      </top>
      <bottom style="thick">
        <color theme="0"/>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medium">
        <color theme="1"/>
      </bottom>
      <diagonal/>
    </border>
    <border>
      <left style="thin">
        <color theme="1"/>
      </left>
      <right style="thin">
        <color theme="1"/>
      </right>
      <top style="thin">
        <color theme="1"/>
      </top>
      <bottom style="thin">
        <color theme="1"/>
      </bottom>
      <diagonal/>
    </border>
    <border>
      <left/>
      <right style="thin">
        <color indexed="64"/>
      </right>
      <top style="medium">
        <color theme="1"/>
      </top>
      <bottom style="thin">
        <color indexed="64"/>
      </bottom>
      <diagonal/>
    </border>
    <border>
      <left/>
      <right style="thin">
        <color indexed="64"/>
      </right>
      <top style="thin">
        <color indexed="64"/>
      </top>
      <bottom style="medium">
        <color theme="1"/>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8"/>
      </left>
      <right style="hair">
        <color indexed="8"/>
      </right>
      <top/>
      <bottom/>
      <diagonal/>
    </border>
    <border>
      <left/>
      <right style="medium">
        <color indexed="64"/>
      </right>
      <top style="medium">
        <color indexed="64"/>
      </top>
      <bottom style="medium">
        <color indexed="64"/>
      </bottom>
      <diagonal/>
    </border>
  </borders>
  <cellStyleXfs count="7">
    <xf numFmtId="0" fontId="0" fillId="0" borderId="0"/>
    <xf numFmtId="0" fontId="19" fillId="0" borderId="0"/>
    <xf numFmtId="0" fontId="19"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cellStyleXfs>
  <cellXfs count="231">
    <xf numFmtId="0" fontId="0" fillId="0" borderId="0" xfId="0"/>
    <xf numFmtId="4" fontId="4" fillId="0" borderId="0" xfId="0" applyNumberFormat="1" applyFont="1" applyAlignment="1">
      <alignment vertical="center"/>
    </xf>
    <xf numFmtId="0" fontId="3" fillId="0" borderId="0" xfId="0" applyFont="1" applyAlignment="1">
      <alignment vertical="center"/>
    </xf>
    <xf numFmtId="0" fontId="5" fillId="0" borderId="0" xfId="0" applyFont="1" applyAlignment="1">
      <alignment vertical="center"/>
    </xf>
    <xf numFmtId="4" fontId="9" fillId="0" borderId="0" xfId="0" applyNumberFormat="1" applyFont="1" applyAlignment="1">
      <alignment vertical="center"/>
    </xf>
    <xf numFmtId="4" fontId="10" fillId="0" borderId="0" xfId="0" applyNumberFormat="1" applyFont="1" applyAlignment="1">
      <alignment vertical="center"/>
    </xf>
    <xf numFmtId="1" fontId="8" fillId="0" borderId="0" xfId="0" applyNumberFormat="1" applyFont="1" applyAlignment="1">
      <alignment vertical="center"/>
    </xf>
    <xf numFmtId="3" fontId="8" fillId="0" borderId="0" xfId="0" applyNumberFormat="1" applyFont="1" applyAlignment="1">
      <alignment horizontal="center" vertical="center"/>
    </xf>
    <xf numFmtId="1" fontId="5" fillId="0" borderId="0" xfId="0" applyNumberFormat="1" applyFont="1" applyAlignment="1">
      <alignment vertical="center"/>
    </xf>
    <xf numFmtId="0" fontId="9" fillId="0" borderId="0" xfId="0" applyFont="1" applyAlignment="1">
      <alignment vertical="center"/>
    </xf>
    <xf numFmtId="0" fontId="19" fillId="0" borderId="0" xfId="2"/>
    <xf numFmtId="4" fontId="9" fillId="0" borderId="0" xfId="0" applyNumberFormat="1" applyFont="1" applyAlignment="1">
      <alignment vertical="center"/>
    </xf>
    <xf numFmtId="0" fontId="3" fillId="0" borderId="0" xfId="0" applyFont="1" applyAlignment="1">
      <alignment vertical="center"/>
    </xf>
    <xf numFmtId="0" fontId="0" fillId="0" borderId="0" xfId="0" applyFont="1" applyFill="1"/>
    <xf numFmtId="0" fontId="23" fillId="0" borderId="0" xfId="0" applyFont="1" applyFill="1"/>
    <xf numFmtId="0" fontId="5" fillId="0" borderId="0" xfId="0" applyFont="1" applyFill="1" applyAlignment="1">
      <alignment vertical="center"/>
    </xf>
    <xf numFmtId="4" fontId="9" fillId="0" borderId="0" xfId="0" applyNumberFormat="1" applyFont="1" applyFill="1" applyAlignment="1">
      <alignment vertical="center"/>
    </xf>
    <xf numFmtId="0" fontId="3" fillId="0" borderId="0" xfId="0" applyFont="1" applyFill="1" applyAlignment="1">
      <alignment vertical="center"/>
    </xf>
    <xf numFmtId="4" fontId="10" fillId="0" borderId="0" xfId="0" applyNumberFormat="1" applyFont="1" applyFill="1" applyAlignment="1">
      <alignment vertical="center"/>
    </xf>
    <xf numFmtId="164" fontId="11" fillId="6" borderId="2"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2" fillId="3" borderId="2" xfId="0" applyFont="1" applyFill="1" applyBorder="1" applyAlignment="1" applyProtection="1">
      <alignment horizontal="center" vertical="center" wrapText="1"/>
      <protection locked="0"/>
    </xf>
    <xf numFmtId="4" fontId="4" fillId="0" borderId="0" xfId="0" applyNumberFormat="1" applyFont="1" applyAlignment="1" applyProtection="1">
      <alignment vertical="center"/>
      <protection locked="0"/>
    </xf>
    <xf numFmtId="4" fontId="4" fillId="0" borderId="0" xfId="0" applyNumberFormat="1" applyFont="1" applyAlignment="1" applyProtection="1">
      <alignment horizontal="center" vertical="center"/>
      <protection locked="0"/>
    </xf>
    <xf numFmtId="1" fontId="21" fillId="0" borderId="0" xfId="0" applyNumberFormat="1" applyFont="1" applyAlignment="1" applyProtection="1">
      <alignment vertical="center" wrapText="1"/>
      <protection locked="0"/>
    </xf>
    <xf numFmtId="0" fontId="18" fillId="8" borderId="7" xfId="0" applyFont="1" applyFill="1" applyBorder="1" applyAlignment="1" applyProtection="1">
      <alignment horizontal="left" vertical="center"/>
      <protection locked="0"/>
    </xf>
    <xf numFmtId="0" fontId="18" fillId="8" borderId="0" xfId="0" applyFont="1" applyFill="1" applyBorder="1" applyAlignment="1" applyProtection="1">
      <alignment horizontal="left" vertical="center"/>
      <protection locked="0"/>
    </xf>
    <xf numFmtId="0" fontId="18" fillId="8" borderId="8" xfId="0" applyFont="1" applyFill="1" applyBorder="1" applyAlignment="1" applyProtection="1">
      <alignment horizontal="left" vertical="center"/>
      <protection locked="0"/>
    </xf>
    <xf numFmtId="1" fontId="8" fillId="0" borderId="0" xfId="0" applyNumberFormat="1" applyFont="1" applyAlignment="1" applyProtection="1">
      <alignment horizontal="center" vertical="center"/>
      <protection locked="0"/>
    </xf>
    <xf numFmtId="4" fontId="8" fillId="0" borderId="0" xfId="0" applyNumberFormat="1" applyFont="1" applyAlignment="1" applyProtection="1">
      <alignment horizontal="left" vertical="center"/>
      <protection locked="0"/>
    </xf>
    <xf numFmtId="4" fontId="16" fillId="0" borderId="0" xfId="0" applyNumberFormat="1" applyFont="1" applyAlignment="1" applyProtection="1">
      <alignment vertical="center"/>
      <protection locked="0"/>
    </xf>
    <xf numFmtId="0" fontId="18" fillId="8" borderId="7" xfId="1" applyFont="1" applyFill="1" applyBorder="1" applyAlignment="1" applyProtection="1">
      <alignment horizontal="left"/>
      <protection locked="0"/>
    </xf>
    <xf numFmtId="0" fontId="18" fillId="8" borderId="0" xfId="1" applyFont="1" applyFill="1" applyBorder="1" applyAlignment="1" applyProtection="1">
      <alignment horizontal="left"/>
      <protection locked="0"/>
    </xf>
    <xf numFmtId="0" fontId="18" fillId="8" borderId="9" xfId="1" applyFont="1" applyFill="1" applyBorder="1" applyAlignment="1" applyProtection="1">
      <alignment horizontal="left" vertical="center"/>
      <protection locked="0"/>
    </xf>
    <xf numFmtId="4" fontId="4" fillId="0" borderId="0" xfId="0" applyNumberFormat="1" applyFont="1" applyFill="1" applyAlignment="1" applyProtection="1">
      <alignment vertical="center"/>
      <protection locked="0"/>
    </xf>
    <xf numFmtId="1" fontId="21" fillId="0" borderId="0" xfId="0" applyNumberFormat="1" applyFont="1" applyFill="1" applyAlignment="1" applyProtection="1">
      <alignment vertical="center" wrapText="1"/>
      <protection locked="0"/>
    </xf>
    <xf numFmtId="4" fontId="9" fillId="0" borderId="0" xfId="0" applyNumberFormat="1" applyFont="1" applyAlignment="1" applyProtection="1">
      <alignment vertical="center"/>
      <protection locked="0"/>
    </xf>
    <xf numFmtId="0" fontId="6" fillId="0" borderId="0" xfId="0" applyFont="1" applyFill="1" applyBorder="1" applyAlignment="1" applyProtection="1">
      <alignment horizontal="center" vertical="center" wrapText="1"/>
      <protection locked="0"/>
    </xf>
    <xf numFmtId="4" fontId="9" fillId="0" borderId="0" xfId="0" applyNumberFormat="1" applyFont="1" applyFill="1" applyAlignment="1" applyProtection="1">
      <alignment vertical="center"/>
      <protection locked="0"/>
    </xf>
    <xf numFmtId="0" fontId="2" fillId="3" borderId="2" xfId="0" applyFont="1" applyFill="1" applyBorder="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166" fontId="11" fillId="16" borderId="2"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vertical="center"/>
      <protection locked="0"/>
    </xf>
    <xf numFmtId="165" fontId="8" fillId="0" borderId="0" xfId="0" applyNumberFormat="1" applyFont="1" applyBorder="1" applyAlignment="1" applyProtection="1">
      <alignment vertical="center" wrapText="1"/>
      <protection locked="0"/>
    </xf>
    <xf numFmtId="1" fontId="5" fillId="0" borderId="0" xfId="0" applyNumberFormat="1" applyFont="1" applyBorder="1" applyAlignment="1" applyProtection="1">
      <alignment vertical="center"/>
      <protection locked="0"/>
    </xf>
    <xf numFmtId="4" fontId="9" fillId="0" borderId="0" xfId="0" applyNumberFormat="1" applyFont="1" applyBorder="1" applyAlignment="1" applyProtection="1">
      <alignment vertical="center"/>
      <protection locked="0"/>
    </xf>
    <xf numFmtId="4" fontId="8" fillId="0" borderId="0" xfId="0" applyNumberFormat="1" applyFont="1" applyBorder="1" applyAlignment="1" applyProtection="1">
      <alignment vertical="center"/>
      <protection locked="0"/>
    </xf>
    <xf numFmtId="0" fontId="5" fillId="0" borderId="0" xfId="0" applyFont="1" applyAlignment="1" applyProtection="1">
      <alignment vertical="center"/>
      <protection locked="0"/>
    </xf>
    <xf numFmtId="1" fontId="5"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0" fontId="2" fillId="7" borderId="2" xfId="0" applyFont="1" applyFill="1" applyBorder="1" applyAlignment="1" applyProtection="1">
      <alignment horizontal="center" vertical="center" wrapText="1"/>
      <protection locked="0"/>
    </xf>
    <xf numFmtId="0" fontId="2" fillId="7" borderId="6" xfId="0" applyFont="1" applyFill="1" applyBorder="1" applyAlignment="1" applyProtection="1">
      <alignment horizontal="center" vertical="center" wrapText="1"/>
      <protection locked="0"/>
    </xf>
    <xf numFmtId="0" fontId="20" fillId="7" borderId="2" xfId="0" applyFont="1" applyFill="1" applyBorder="1" applyAlignment="1" applyProtection="1">
      <alignment horizontal="center" vertical="center" wrapText="1"/>
      <protection locked="0"/>
    </xf>
    <xf numFmtId="0" fontId="16" fillId="14" borderId="2" xfId="0" applyFont="1" applyFill="1" applyBorder="1" applyAlignment="1" applyProtection="1">
      <alignment horizontal="center" vertical="center" wrapText="1"/>
      <protection locked="0"/>
    </xf>
    <xf numFmtId="0" fontId="12" fillId="14" borderId="2" xfId="0" applyFont="1" applyFill="1" applyBorder="1" applyAlignment="1" applyProtection="1">
      <alignment horizontal="center" vertical="center" wrapText="1"/>
      <protection locked="0"/>
    </xf>
    <xf numFmtId="1" fontId="11" fillId="6" borderId="2" xfId="0" applyNumberFormat="1" applyFont="1" applyFill="1" applyBorder="1" applyAlignment="1" applyProtection="1">
      <alignment horizontal="center" vertical="center" wrapText="1"/>
      <protection locked="0"/>
    </xf>
    <xf numFmtId="164" fontId="11" fillId="15" borderId="2" xfId="0" applyNumberFormat="1" applyFont="1" applyFill="1" applyBorder="1" applyAlignment="1" applyProtection="1">
      <alignment horizontal="center" vertical="center" wrapText="1"/>
      <protection locked="0"/>
    </xf>
    <xf numFmtId="2" fontId="11" fillId="6" borderId="2" xfId="0" applyNumberFormat="1" applyFont="1" applyFill="1" applyBorder="1" applyAlignment="1" applyProtection="1">
      <alignment horizontal="center" vertical="center" wrapText="1"/>
      <protection locked="0"/>
    </xf>
    <xf numFmtId="164" fontId="11" fillId="10" borderId="2" xfId="0" applyNumberFormat="1" applyFont="1" applyFill="1" applyBorder="1" applyAlignment="1" applyProtection="1">
      <alignment horizontal="center" vertical="center" wrapText="1"/>
      <protection locked="0"/>
    </xf>
    <xf numFmtId="164" fontId="17" fillId="11" borderId="2" xfId="0" applyNumberFormat="1" applyFont="1" applyFill="1" applyBorder="1" applyAlignment="1" applyProtection="1">
      <alignment horizontal="center" vertical="center" wrapText="1"/>
      <protection locked="0"/>
    </xf>
    <xf numFmtId="0" fontId="16" fillId="13" borderId="2" xfId="0" applyFont="1" applyFill="1" applyBorder="1" applyAlignment="1" applyProtection="1">
      <alignment horizontal="center" vertical="center" wrapText="1"/>
      <protection locked="0"/>
    </xf>
    <xf numFmtId="164" fontId="17" fillId="12" borderId="2" xfId="0" applyNumberFormat="1" applyFont="1" applyFill="1" applyBorder="1" applyAlignment="1" applyProtection="1">
      <alignment horizontal="center" vertical="center" wrapText="1"/>
      <protection locked="0"/>
    </xf>
    <xf numFmtId="164" fontId="11" fillId="0" borderId="0" xfId="0" applyNumberFormat="1" applyFont="1" applyAlignment="1" applyProtection="1">
      <alignment horizontal="center" vertical="center" wrapText="1"/>
      <protection locked="0"/>
    </xf>
    <xf numFmtId="164" fontId="17" fillId="5" borderId="0" xfId="0" applyNumberFormat="1" applyFont="1" applyFill="1" applyBorder="1" applyAlignment="1" applyProtection="1">
      <alignment horizontal="center" vertical="center" wrapText="1"/>
      <protection locked="0"/>
    </xf>
    <xf numFmtId="164" fontId="17" fillId="9" borderId="0" xfId="0" applyNumberFormat="1" applyFont="1" applyFill="1" applyBorder="1" applyAlignment="1" applyProtection="1">
      <alignment horizontal="center" vertical="center" wrapText="1"/>
      <protection locked="0"/>
    </xf>
    <xf numFmtId="0" fontId="24" fillId="0" borderId="0" xfId="2" applyFont="1" applyBorder="1" applyAlignment="1" applyProtection="1">
      <alignment vertical="top" wrapText="1"/>
      <protection locked="0"/>
    </xf>
    <xf numFmtId="0" fontId="19" fillId="0" borderId="0" xfId="2" applyProtection="1">
      <protection locked="0"/>
    </xf>
    <xf numFmtId="0" fontId="2" fillId="3" borderId="3" xfId="0" applyFont="1" applyFill="1" applyBorder="1" applyAlignment="1" applyProtection="1">
      <alignment horizontal="center" vertical="center" wrapText="1"/>
      <protection locked="0"/>
    </xf>
    <xf numFmtId="166" fontId="11" fillId="16" borderId="4" xfId="0" applyNumberFormat="1" applyFont="1" applyFill="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protection locked="0"/>
    </xf>
    <xf numFmtId="0" fontId="3" fillId="0" borderId="0" xfId="0" applyFont="1" applyFill="1" applyAlignment="1" applyProtection="1">
      <alignment vertical="center"/>
      <protection locked="0"/>
    </xf>
    <xf numFmtId="1" fontId="11" fillId="0" borderId="0" xfId="0" applyNumberFormat="1" applyFont="1" applyFill="1" applyBorder="1" applyAlignment="1" applyProtection="1">
      <alignment horizontal="center" vertical="center" wrapText="1"/>
      <protection locked="0"/>
    </xf>
    <xf numFmtId="4" fontId="4" fillId="0" borderId="0" xfId="0" applyNumberFormat="1" applyFont="1" applyFill="1" applyAlignment="1" applyProtection="1">
      <alignment horizontal="center" vertical="center"/>
      <protection locked="0"/>
    </xf>
    <xf numFmtId="4" fontId="11" fillId="0" borderId="0" xfId="0" applyNumberFormat="1"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164" fontId="11" fillId="0" borderId="3" xfId="0" applyNumberFormat="1" applyFont="1" applyFill="1" applyBorder="1" applyAlignment="1" applyProtection="1">
      <alignment horizontal="center" vertical="center" wrapText="1"/>
      <protection locked="0"/>
    </xf>
    <xf numFmtId="164" fontId="17" fillId="0" borderId="16" xfId="0" applyNumberFormat="1" applyFont="1" applyFill="1" applyBorder="1" applyAlignment="1" applyProtection="1">
      <alignment horizontal="center" vertical="center" wrapText="1"/>
      <protection locked="0"/>
    </xf>
    <xf numFmtId="165" fontId="8" fillId="0" borderId="0" xfId="0" applyNumberFormat="1" applyFont="1" applyFill="1" applyBorder="1" applyAlignment="1" applyProtection="1">
      <alignment vertical="center" wrapText="1"/>
      <protection locked="0"/>
    </xf>
    <xf numFmtId="0" fontId="24" fillId="0" borderId="0" xfId="2" applyFont="1" applyFill="1" applyBorder="1" applyAlignment="1" applyProtection="1">
      <alignment vertical="top" wrapText="1"/>
      <protection locked="0"/>
    </xf>
    <xf numFmtId="0" fontId="2" fillId="3" borderId="20" xfId="0" applyFont="1" applyFill="1" applyBorder="1" applyAlignment="1" applyProtection="1">
      <alignment horizontal="center" vertical="center" wrapText="1"/>
      <protection locked="0"/>
    </xf>
    <xf numFmtId="166" fontId="11" fillId="16" borderId="19" xfId="0" applyNumberFormat="1" applyFont="1" applyFill="1" applyBorder="1" applyAlignment="1" applyProtection="1">
      <alignment horizontal="center" vertical="center" wrapText="1"/>
      <protection locked="0"/>
    </xf>
    <xf numFmtId="164" fontId="11" fillId="10" borderId="20"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8" fillId="3" borderId="24" xfId="0" applyFont="1" applyFill="1" applyBorder="1" applyAlignment="1" applyProtection="1">
      <alignment horizontal="left" vertical="center" wrapText="1"/>
      <protection locked="0"/>
    </xf>
    <xf numFmtId="0" fontId="2" fillId="0" borderId="25" xfId="0" applyFont="1" applyBorder="1" applyAlignment="1" applyProtection="1">
      <alignment horizontal="left" vertical="center"/>
      <protection locked="0"/>
    </xf>
    <xf numFmtId="164" fontId="17" fillId="11" borderId="22" xfId="0" applyNumberFormat="1" applyFont="1" applyFill="1" applyBorder="1" applyAlignment="1" applyProtection="1">
      <alignment horizontal="center" vertical="center" wrapText="1"/>
      <protection locked="0"/>
    </xf>
    <xf numFmtId="0" fontId="19" fillId="0" borderId="0" xfId="2" applyBorder="1"/>
    <xf numFmtId="164" fontId="11" fillId="6"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7" fillId="16" borderId="26" xfId="0" applyNumberFormat="1" applyFont="1" applyFill="1" applyBorder="1" applyAlignment="1" applyProtection="1">
      <alignment horizontal="center" vertical="center" wrapText="1"/>
      <protection locked="0"/>
    </xf>
    <xf numFmtId="164" fontId="17" fillId="2" borderId="26" xfId="0" applyNumberFormat="1" applyFont="1" applyFill="1" applyBorder="1" applyAlignment="1" applyProtection="1">
      <alignment horizontal="center" vertical="center" wrapText="1"/>
      <protection locked="0"/>
    </xf>
    <xf numFmtId="166" fontId="17" fillId="16" borderId="28" xfId="0" applyNumberFormat="1"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166" fontId="17" fillId="16" borderId="21" xfId="0" applyNumberFormat="1" applyFont="1" applyFill="1" applyBorder="1" applyAlignment="1" applyProtection="1">
      <alignment horizontal="center" vertical="center" wrapText="1"/>
      <protection locked="0"/>
    </xf>
    <xf numFmtId="0" fontId="14" fillId="0" borderId="0" xfId="0" applyFont="1" applyFill="1" applyAlignment="1" applyProtection="1">
      <alignment vertical="center"/>
      <protection locked="0"/>
    </xf>
    <xf numFmtId="4" fontId="15" fillId="0" borderId="0" xfId="0" applyNumberFormat="1" applyFont="1" applyFill="1" applyAlignment="1" applyProtection="1">
      <alignment vertical="center"/>
      <protection locked="0"/>
    </xf>
    <xf numFmtId="0" fontId="3" fillId="0" borderId="5" xfId="0" applyFont="1" applyFill="1" applyBorder="1" applyAlignment="1" applyProtection="1">
      <alignment vertical="center"/>
      <protection locked="0"/>
    </xf>
    <xf numFmtId="4" fontId="9" fillId="0" borderId="0" xfId="0" applyNumberFormat="1" applyFont="1" applyAlignment="1">
      <alignment vertical="center"/>
    </xf>
    <xf numFmtId="0" fontId="3" fillId="0" borderId="0" xfId="0" applyFont="1" applyAlignment="1">
      <alignment vertical="center"/>
    </xf>
    <xf numFmtId="1" fontId="11" fillId="6" borderId="2" xfId="0" applyNumberFormat="1" applyFont="1" applyFill="1" applyBorder="1" applyAlignment="1" applyProtection="1">
      <alignment horizontal="center" vertical="center" wrapText="1"/>
      <protection locked="0"/>
    </xf>
    <xf numFmtId="1" fontId="11" fillId="6" borderId="2" xfId="0" applyNumberFormat="1" applyFont="1" applyFill="1" applyBorder="1" applyAlignment="1" applyProtection="1">
      <alignment horizontal="center" vertical="center" wrapText="1"/>
      <protection locked="0"/>
    </xf>
    <xf numFmtId="0" fontId="11" fillId="6" borderId="2" xfId="0" applyNumberFormat="1" applyFont="1" applyFill="1" applyBorder="1" applyAlignment="1" applyProtection="1">
      <alignment horizontal="center" vertical="center" wrapText="1"/>
      <protection locked="0"/>
    </xf>
    <xf numFmtId="1" fontId="5" fillId="0" borderId="0" xfId="0" applyNumberFormat="1" applyFont="1" applyAlignment="1">
      <alignment vertical="center"/>
    </xf>
    <xf numFmtId="1" fontId="11" fillId="6" borderId="2" xfId="0" applyNumberFormat="1" applyFont="1" applyFill="1" applyBorder="1" applyAlignment="1" applyProtection="1">
      <alignment horizontal="center" vertical="center" wrapText="1"/>
      <protection locked="0"/>
    </xf>
    <xf numFmtId="4" fontId="9" fillId="0" borderId="0" xfId="0" applyNumberFormat="1" applyFont="1" applyAlignment="1">
      <alignment vertical="center"/>
    </xf>
    <xf numFmtId="0" fontId="3" fillId="0" borderId="0" xfId="0" applyFont="1" applyAlignment="1">
      <alignment vertical="center"/>
    </xf>
    <xf numFmtId="1" fontId="11" fillId="15" borderId="2" xfId="0" applyNumberFormat="1" applyFont="1" applyFill="1" applyBorder="1" applyAlignment="1" applyProtection="1">
      <alignment horizontal="center" vertical="center" wrapText="1"/>
      <protection locked="0"/>
    </xf>
    <xf numFmtId="0" fontId="26" fillId="0" borderId="0" xfId="0" applyFont="1" applyAlignment="1" applyProtection="1">
      <alignment vertical="center"/>
      <protection locked="0"/>
    </xf>
    <xf numFmtId="4" fontId="27" fillId="0" borderId="0" xfId="0" applyNumberFormat="1" applyFont="1" applyAlignment="1" applyProtection="1">
      <alignment vertical="center"/>
      <protection locked="0"/>
    </xf>
    <xf numFmtId="0" fontId="1" fillId="0" borderId="0" xfId="3" applyFont="1"/>
    <xf numFmtId="0" fontId="1" fillId="0" borderId="0" xfId="3" applyFont="1" applyAlignment="1">
      <alignment wrapText="1"/>
    </xf>
    <xf numFmtId="0" fontId="1" fillId="0" borderId="0" xfId="3"/>
    <xf numFmtId="0" fontId="30" fillId="0" borderId="0" xfId="3" applyFont="1" applyAlignment="1">
      <alignment horizontal="center" wrapText="1"/>
    </xf>
    <xf numFmtId="0" fontId="1" fillId="0" borderId="44" xfId="3" applyFont="1" applyBorder="1" applyAlignment="1">
      <alignment horizontal="center" vertical="center" wrapText="1"/>
    </xf>
    <xf numFmtId="0" fontId="1" fillId="0" borderId="0" xfId="3" applyFont="1" applyBorder="1"/>
    <xf numFmtId="0" fontId="1" fillId="9" borderId="0" xfId="3" applyFont="1" applyFill="1" applyBorder="1" applyAlignment="1">
      <alignment wrapText="1"/>
    </xf>
    <xf numFmtId="2" fontId="1" fillId="0" borderId="0" xfId="3" applyNumberFormat="1" applyFont="1" applyBorder="1" applyAlignment="1">
      <alignment wrapText="1"/>
    </xf>
    <xf numFmtId="0" fontId="1" fillId="0" borderId="45" xfId="3" applyFont="1" applyBorder="1" applyAlignment="1">
      <alignment horizontal="center" vertical="center" wrapText="1"/>
    </xf>
    <xf numFmtId="0" fontId="1" fillId="0" borderId="46" xfId="3" applyFont="1" applyBorder="1" applyAlignment="1">
      <alignment horizontal="center" vertical="center" wrapText="1"/>
    </xf>
    <xf numFmtId="0" fontId="1" fillId="0" borderId="47" xfId="3" applyFont="1" applyBorder="1" applyAlignment="1">
      <alignment horizontal="center" vertical="center" wrapText="1"/>
    </xf>
    <xf numFmtId="0" fontId="34" fillId="17" borderId="31" xfId="3" applyFont="1" applyFill="1" applyBorder="1"/>
    <xf numFmtId="0" fontId="34" fillId="17" borderId="50" xfId="3" applyFont="1" applyFill="1" applyBorder="1" applyAlignment="1">
      <alignment wrapText="1"/>
    </xf>
    <xf numFmtId="0" fontId="34" fillId="17" borderId="32" xfId="3" applyFont="1" applyFill="1" applyBorder="1" applyAlignment="1">
      <alignment wrapText="1"/>
    </xf>
    <xf numFmtId="0" fontId="34" fillId="17" borderId="6" xfId="3" applyFont="1" applyFill="1" applyBorder="1" applyAlignment="1">
      <alignment wrapText="1"/>
    </xf>
    <xf numFmtId="0" fontId="34" fillId="17" borderId="51" xfId="3" applyNumberFormat="1" applyFont="1" applyFill="1" applyBorder="1" applyAlignment="1">
      <alignment wrapText="1"/>
    </xf>
    <xf numFmtId="0" fontId="1" fillId="0" borderId="10" xfId="3" applyFont="1" applyBorder="1"/>
    <xf numFmtId="0" fontId="1" fillId="0" borderId="56" xfId="3" applyFont="1" applyBorder="1"/>
    <xf numFmtId="2" fontId="1" fillId="0" borderId="56" xfId="3" applyNumberFormat="1" applyFont="1" applyBorder="1" applyAlignment="1">
      <alignment wrapText="1"/>
    </xf>
    <xf numFmtId="3" fontId="1" fillId="0" borderId="0" xfId="3" applyNumberFormat="1" applyFont="1"/>
    <xf numFmtId="2" fontId="1" fillId="0" borderId="0" xfId="3" applyNumberFormat="1" applyFont="1" applyAlignment="1">
      <alignment wrapText="1"/>
    </xf>
    <xf numFmtId="0" fontId="1" fillId="0" borderId="0" xfId="3" applyAlignment="1">
      <alignment wrapText="1"/>
    </xf>
    <xf numFmtId="0" fontId="2" fillId="3" borderId="52" xfId="0" applyFont="1" applyFill="1" applyBorder="1" applyAlignment="1" applyProtection="1">
      <alignment horizontal="center" vertical="center" wrapText="1"/>
      <protection locked="0"/>
    </xf>
    <xf numFmtId="0" fontId="2" fillId="3" borderId="53" xfId="0" applyFont="1" applyFill="1" applyBorder="1" applyAlignment="1" applyProtection="1">
      <alignment horizontal="center" vertical="center" wrapText="1"/>
      <protection locked="0"/>
    </xf>
    <xf numFmtId="166" fontId="11" fillId="16" borderId="52" xfId="0" applyNumberFormat="1" applyFont="1" applyFill="1" applyBorder="1" applyAlignment="1" applyProtection="1">
      <alignment horizontal="center" vertical="center" wrapText="1"/>
      <protection locked="0"/>
    </xf>
    <xf numFmtId="164" fontId="11" fillId="10" borderId="53" xfId="0" applyNumberFormat="1" applyFont="1" applyFill="1" applyBorder="1" applyAlignment="1" applyProtection="1">
      <alignment horizontal="center" vertical="center" wrapText="1"/>
      <protection locked="0"/>
    </xf>
    <xf numFmtId="166" fontId="11" fillId="16" borderId="54" xfId="0" applyNumberFormat="1" applyFont="1" applyFill="1" applyBorder="1" applyAlignment="1" applyProtection="1">
      <alignment horizontal="center" vertical="center" wrapText="1"/>
      <protection locked="0"/>
    </xf>
    <xf numFmtId="164" fontId="11" fillId="6" borderId="55" xfId="0" applyNumberFormat="1" applyFont="1" applyFill="1" applyBorder="1" applyAlignment="1" applyProtection="1">
      <alignment horizontal="center" vertical="center" wrapText="1"/>
      <protection locked="0"/>
    </xf>
    <xf numFmtId="166" fontId="11" fillId="16" borderId="55" xfId="0" applyNumberFormat="1" applyFont="1" applyFill="1" applyBorder="1" applyAlignment="1" applyProtection="1">
      <alignment horizontal="center" vertical="center" wrapText="1"/>
      <protection locked="0"/>
    </xf>
    <xf numFmtId="164" fontId="11" fillId="10" borderId="49" xfId="0" applyNumberFormat="1" applyFont="1" applyFill="1" applyBorder="1" applyAlignment="1" applyProtection="1">
      <alignment horizontal="center" vertical="center" wrapText="1"/>
      <protection locked="0"/>
    </xf>
    <xf numFmtId="44" fontId="0" fillId="16" borderId="4" xfId="4" applyFont="1" applyFill="1" applyBorder="1" applyAlignment="1">
      <alignment wrapText="1"/>
    </xf>
    <xf numFmtId="44" fontId="0" fillId="16" borderId="53" xfId="4" applyFont="1" applyFill="1" applyBorder="1" applyAlignment="1">
      <alignment wrapText="1"/>
    </xf>
    <xf numFmtId="44" fontId="0" fillId="16" borderId="33" xfId="4" applyFont="1" applyFill="1" applyBorder="1"/>
    <xf numFmtId="0" fontId="1" fillId="0" borderId="34" xfId="3" applyBorder="1"/>
    <xf numFmtId="0" fontId="1" fillId="0" borderId="35" xfId="3" applyBorder="1" applyAlignment="1">
      <alignment wrapText="1"/>
    </xf>
    <xf numFmtId="0" fontId="1" fillId="0" borderId="36" xfId="3" applyBorder="1" applyAlignment="1">
      <alignment wrapText="1"/>
    </xf>
    <xf numFmtId="0" fontId="1" fillId="0" borderId="37" xfId="3" applyBorder="1"/>
    <xf numFmtId="0" fontId="1" fillId="0" borderId="0" xfId="3" applyBorder="1" applyAlignment="1">
      <alignment wrapText="1"/>
    </xf>
    <xf numFmtId="0" fontId="1" fillId="0" borderId="38" xfId="3" applyBorder="1" applyAlignment="1">
      <alignment wrapText="1"/>
    </xf>
    <xf numFmtId="0" fontId="1" fillId="0" borderId="39" xfId="3" applyBorder="1"/>
    <xf numFmtId="0" fontId="1" fillId="0" borderId="40" xfId="3" applyBorder="1" applyAlignment="1">
      <alignment wrapText="1"/>
    </xf>
    <xf numFmtId="0" fontId="1" fillId="0" borderId="41" xfId="3" applyBorder="1" applyAlignment="1">
      <alignment wrapText="1"/>
    </xf>
    <xf numFmtId="4" fontId="9" fillId="0" borderId="0" xfId="0" applyNumberFormat="1" applyFont="1" applyAlignment="1">
      <alignment vertical="center"/>
    </xf>
    <xf numFmtId="0" fontId="26" fillId="0" borderId="0" xfId="0" applyFont="1" applyAlignment="1">
      <alignment vertical="center"/>
    </xf>
    <xf numFmtId="9" fontId="11" fillId="6" borderId="2" xfId="6" applyFont="1" applyFill="1" applyBorder="1" applyAlignment="1" applyProtection="1">
      <alignment horizontal="center" vertical="center" wrapText="1"/>
      <protection locked="0"/>
    </xf>
    <xf numFmtId="0" fontId="26" fillId="9" borderId="0" xfId="0" applyFont="1" applyFill="1" applyAlignment="1">
      <alignment vertical="center"/>
    </xf>
    <xf numFmtId="3" fontId="8" fillId="0" borderId="0" xfId="0" applyNumberFormat="1" applyFont="1" applyAlignment="1">
      <alignment horizontal="center" vertical="center"/>
    </xf>
    <xf numFmtId="1" fontId="5" fillId="0" borderId="0" xfId="0" applyNumberFormat="1" applyFont="1" applyAlignment="1">
      <alignment vertical="center"/>
    </xf>
    <xf numFmtId="4" fontId="9" fillId="0" borderId="0" xfId="0" applyNumberFormat="1" applyFont="1" applyAlignment="1">
      <alignment vertical="center"/>
    </xf>
    <xf numFmtId="0" fontId="3" fillId="0" borderId="0" xfId="0" applyFont="1" applyAlignment="1">
      <alignment vertical="center"/>
    </xf>
    <xf numFmtId="1" fontId="11" fillId="6" borderId="2"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4" fontId="41" fillId="0" borderId="11" xfId="0" applyNumberFormat="1" applyFont="1" applyBorder="1" applyAlignment="1" applyProtection="1">
      <alignment horizontal="center" vertical="center" wrapText="1"/>
      <protection locked="0"/>
    </xf>
    <xf numFmtId="4" fontId="41" fillId="0" borderId="0" xfId="0" applyNumberFormat="1" applyFont="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protection locked="0"/>
    </xf>
    <xf numFmtId="0" fontId="2" fillId="3" borderId="45"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1" fontId="11" fillId="6" borderId="10" xfId="0" applyNumberFormat="1" applyFont="1" applyFill="1" applyBorder="1" applyAlignment="1" applyProtection="1">
      <alignment horizontal="center" vertical="center" wrapText="1"/>
      <protection locked="0"/>
    </xf>
    <xf numFmtId="1" fontId="11" fillId="6" borderId="4" xfId="0" applyNumberFormat="1"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14" fillId="0" borderId="5" xfId="0" applyFont="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4" fontId="28" fillId="0" borderId="34" xfId="0" applyNumberFormat="1" applyFont="1" applyBorder="1" applyAlignment="1">
      <alignment horizontal="center" vertical="center" wrapText="1"/>
    </xf>
    <xf numFmtId="4" fontId="28" fillId="0" borderId="35" xfId="0" applyNumberFormat="1" applyFont="1" applyBorder="1" applyAlignment="1">
      <alignment horizontal="center" vertical="center" wrapText="1"/>
    </xf>
    <xf numFmtId="4" fontId="28" fillId="0" borderId="36" xfId="0" applyNumberFormat="1" applyFont="1" applyBorder="1" applyAlignment="1">
      <alignment horizontal="center" vertical="center" wrapText="1"/>
    </xf>
    <xf numFmtId="4" fontId="28" fillId="0" borderId="37" xfId="0" applyNumberFormat="1" applyFont="1" applyBorder="1" applyAlignment="1">
      <alignment horizontal="center" vertical="center" wrapText="1"/>
    </xf>
    <xf numFmtId="4" fontId="28" fillId="0" borderId="0" xfId="0" applyNumberFormat="1" applyFont="1" applyBorder="1" applyAlignment="1">
      <alignment horizontal="center" vertical="center" wrapText="1"/>
    </xf>
    <xf numFmtId="4" fontId="28" fillId="0" borderId="38" xfId="0" applyNumberFormat="1" applyFont="1" applyBorder="1" applyAlignment="1">
      <alignment horizontal="center" vertical="center" wrapText="1"/>
    </xf>
    <xf numFmtId="4" fontId="28" fillId="0" borderId="39" xfId="0" applyNumberFormat="1" applyFont="1" applyBorder="1" applyAlignment="1">
      <alignment horizontal="center" vertical="center" wrapText="1"/>
    </xf>
    <xf numFmtId="4" fontId="28" fillId="0" borderId="40" xfId="0" applyNumberFormat="1" applyFont="1" applyBorder="1" applyAlignment="1">
      <alignment horizontal="center" vertical="center" wrapText="1"/>
    </xf>
    <xf numFmtId="4" fontId="28" fillId="0" borderId="41" xfId="0" applyNumberFormat="1" applyFont="1" applyBorder="1" applyAlignment="1">
      <alignment horizontal="center" vertical="center" wrapText="1"/>
    </xf>
    <xf numFmtId="0" fontId="2" fillId="7" borderId="13" xfId="0" applyFont="1" applyFill="1" applyBorder="1" applyAlignment="1" applyProtection="1">
      <alignment horizontal="center" vertical="center" wrapText="1"/>
      <protection locked="0"/>
    </xf>
    <xf numFmtId="0" fontId="2" fillId="7" borderId="14" xfId="0" applyFont="1" applyFill="1" applyBorder="1" applyAlignment="1" applyProtection="1">
      <alignment horizontal="center" vertical="center" wrapText="1"/>
      <protection locked="0"/>
    </xf>
    <xf numFmtId="0" fontId="20" fillId="7" borderId="10" xfId="0" applyFont="1" applyFill="1" applyBorder="1" applyAlignment="1" applyProtection="1">
      <alignment horizontal="center" vertical="center" wrapText="1"/>
      <protection locked="0"/>
    </xf>
    <xf numFmtId="0" fontId="20" fillId="7" borderId="4" xfId="0" applyFont="1" applyFill="1" applyBorder="1" applyAlignment="1" applyProtection="1">
      <alignment horizontal="center" vertical="center" wrapText="1"/>
      <protection locked="0"/>
    </xf>
    <xf numFmtId="0" fontId="16" fillId="14" borderId="10" xfId="0" applyFont="1" applyFill="1" applyBorder="1" applyAlignment="1" applyProtection="1">
      <alignment horizontal="center" vertical="center" wrapText="1"/>
      <protection locked="0"/>
    </xf>
    <xf numFmtId="0" fontId="16" fillId="14" borderId="4" xfId="0" applyFont="1" applyFill="1" applyBorder="1" applyAlignment="1" applyProtection="1">
      <alignment horizontal="center" vertical="center" wrapText="1"/>
      <protection locked="0"/>
    </xf>
    <xf numFmtId="164" fontId="11" fillId="15" borderId="10" xfId="0" applyNumberFormat="1" applyFont="1" applyFill="1" applyBorder="1" applyAlignment="1" applyProtection="1">
      <alignment horizontal="center" vertical="center" wrapText="1"/>
      <protection locked="0"/>
    </xf>
    <xf numFmtId="164" fontId="11" fillId="15" borderId="4" xfId="0" applyNumberFormat="1" applyFont="1" applyFill="1" applyBorder="1" applyAlignment="1" applyProtection="1">
      <alignment horizontal="center" vertical="center" wrapText="1"/>
      <protection locked="0"/>
    </xf>
    <xf numFmtId="2" fontId="11" fillId="15" borderId="10" xfId="0" applyNumberFormat="1" applyFont="1" applyFill="1" applyBorder="1" applyAlignment="1" applyProtection="1">
      <alignment horizontal="center" vertical="center" wrapText="1"/>
      <protection locked="0"/>
    </xf>
    <xf numFmtId="2" fontId="11" fillId="15" borderId="4" xfId="0" applyNumberFormat="1" applyFont="1" applyFill="1" applyBorder="1" applyAlignment="1" applyProtection="1">
      <alignment horizontal="center" vertical="center" wrapText="1"/>
      <protection locked="0"/>
    </xf>
    <xf numFmtId="0" fontId="24" fillId="0" borderId="26" xfId="2" applyFont="1" applyBorder="1" applyAlignment="1" applyProtection="1">
      <alignment horizontal="left" vertical="top" wrapText="1"/>
      <protection locked="0"/>
    </xf>
    <xf numFmtId="0" fontId="2" fillId="7" borderId="26" xfId="0" applyFont="1" applyFill="1" applyBorder="1" applyAlignment="1" applyProtection="1">
      <alignment horizontal="center" vertical="center" wrapText="1"/>
      <protection locked="0"/>
    </xf>
    <xf numFmtId="1" fontId="11" fillId="6" borderId="12" xfId="0" applyNumberFormat="1" applyFont="1" applyFill="1" applyBorder="1" applyAlignment="1" applyProtection="1">
      <alignment horizontal="center" vertical="center" wrapText="1"/>
      <protection locked="0"/>
    </xf>
    <xf numFmtId="1" fontId="11" fillId="6" borderId="14" xfId="0" applyNumberFormat="1" applyFont="1" applyFill="1" applyBorder="1" applyAlignment="1" applyProtection="1">
      <alignment horizontal="center" vertical="center" wrapText="1"/>
      <protection locked="0"/>
    </xf>
    <xf numFmtId="1" fontId="39" fillId="6" borderId="0" xfId="0" applyNumberFormat="1" applyFont="1" applyFill="1" applyBorder="1" applyAlignment="1" applyProtection="1">
      <alignment horizontal="center" vertical="center" wrapText="1"/>
      <protection locked="0"/>
    </xf>
    <xf numFmtId="1" fontId="39" fillId="6" borderId="9" xfId="0" applyNumberFormat="1" applyFont="1" applyFill="1" applyBorder="1" applyAlignment="1" applyProtection="1">
      <alignment horizontal="center" vertical="center" wrapText="1"/>
      <protection locked="0"/>
    </xf>
    <xf numFmtId="4" fontId="39" fillId="16" borderId="0" xfId="0" applyNumberFormat="1" applyFont="1" applyFill="1" applyBorder="1" applyAlignment="1" applyProtection="1">
      <alignment horizontal="center" vertical="center" wrapText="1"/>
      <protection locked="0"/>
    </xf>
    <xf numFmtId="164" fontId="39" fillId="10" borderId="0" xfId="0" applyNumberFormat="1" applyFont="1" applyFill="1" applyBorder="1" applyAlignment="1" applyProtection="1">
      <alignment horizontal="center" vertical="center" wrapText="1"/>
      <protection locked="0"/>
    </xf>
    <xf numFmtId="164" fontId="39" fillId="10" borderId="9" xfId="0" applyNumberFormat="1" applyFont="1" applyFill="1" applyBorder="1" applyAlignment="1" applyProtection="1">
      <alignment horizontal="center" vertical="center" wrapText="1"/>
      <protection locked="0"/>
    </xf>
    <xf numFmtId="1" fontId="40" fillId="0" borderId="0" xfId="0" applyNumberFormat="1" applyFont="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2" fillId="7" borderId="29"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35" fillId="0" borderId="52" xfId="3" applyFont="1" applyBorder="1" applyAlignment="1">
      <alignment horizontal="center" wrapText="1"/>
    </xf>
    <xf numFmtId="0" fontId="35" fillId="0" borderId="4" xfId="3" applyFont="1" applyBorder="1" applyAlignment="1">
      <alignment horizontal="center" wrapText="1"/>
    </xf>
    <xf numFmtId="0" fontId="35" fillId="0" borderId="2" xfId="3" applyFont="1" applyBorder="1" applyAlignment="1">
      <alignment horizontal="center" wrapText="1"/>
    </xf>
    <xf numFmtId="0" fontId="35" fillId="0" borderId="53" xfId="3" applyFont="1" applyBorder="1" applyAlignment="1">
      <alignment horizontal="center" wrapText="1"/>
    </xf>
    <xf numFmtId="0" fontId="35" fillId="0" borderId="54" xfId="3" applyFont="1" applyBorder="1" applyAlignment="1">
      <alignment horizontal="center" wrapText="1"/>
    </xf>
    <xf numFmtId="0" fontId="35" fillId="0" borderId="48" xfId="3" applyFont="1" applyBorder="1" applyAlignment="1">
      <alignment horizontal="center" wrapText="1"/>
    </xf>
    <xf numFmtId="0" fontId="35" fillId="0" borderId="55" xfId="3" applyFont="1" applyBorder="1" applyAlignment="1">
      <alignment horizontal="center" wrapText="1"/>
    </xf>
    <xf numFmtId="0" fontId="35" fillId="0" borderId="49" xfId="3" applyFont="1" applyBorder="1" applyAlignment="1">
      <alignment horizontal="center" wrapText="1"/>
    </xf>
    <xf numFmtId="3" fontId="34" fillId="0" borderId="42" xfId="3" applyNumberFormat="1" applyFont="1" applyBorder="1" applyAlignment="1">
      <alignment horizontal="center" wrapText="1"/>
    </xf>
    <xf numFmtId="3" fontId="34" fillId="0" borderId="43" xfId="3" applyNumberFormat="1" applyFont="1" applyBorder="1" applyAlignment="1">
      <alignment horizontal="center"/>
    </xf>
    <xf numFmtId="3" fontId="34" fillId="0" borderId="57" xfId="3" applyNumberFormat="1" applyFont="1" applyBorder="1" applyAlignment="1">
      <alignment horizontal="center"/>
    </xf>
    <xf numFmtId="0" fontId="25" fillId="0" borderId="34" xfId="3" applyFont="1" applyBorder="1" applyAlignment="1">
      <alignment horizontal="center" vertical="center" wrapText="1"/>
    </xf>
    <xf numFmtId="0" fontId="25" fillId="0" borderId="35" xfId="3" applyFont="1" applyBorder="1" applyAlignment="1">
      <alignment horizontal="center" vertical="center" wrapText="1"/>
    </xf>
    <xf numFmtId="0" fontId="25" fillId="0" borderId="36" xfId="3" applyFont="1" applyBorder="1" applyAlignment="1">
      <alignment horizontal="center" vertical="center" wrapText="1"/>
    </xf>
    <xf numFmtId="0" fontId="25" fillId="0" borderId="37" xfId="3" applyFont="1" applyBorder="1" applyAlignment="1">
      <alignment horizontal="center" vertical="center" wrapText="1"/>
    </xf>
    <xf numFmtId="0" fontId="25" fillId="0" borderId="0" xfId="3" applyFont="1" applyBorder="1" applyAlignment="1">
      <alignment horizontal="center" vertical="center" wrapText="1"/>
    </xf>
    <xf numFmtId="0" fontId="25" fillId="0" borderId="38" xfId="3" applyFont="1" applyBorder="1" applyAlignment="1">
      <alignment horizontal="center" vertical="center" wrapText="1"/>
    </xf>
    <xf numFmtId="0" fontId="29" fillId="0" borderId="0" xfId="3" applyFont="1" applyAlignment="1">
      <alignment horizontal="center"/>
    </xf>
    <xf numFmtId="0" fontId="30" fillId="0" borderId="0" xfId="3" applyFont="1" applyAlignment="1">
      <alignment horizontal="center" wrapText="1"/>
    </xf>
    <xf numFmtId="0" fontId="31" fillId="0" borderId="0" xfId="3" applyFont="1" applyAlignment="1">
      <alignment horizontal="left" vertical="top" wrapText="1"/>
    </xf>
  </cellXfs>
  <cellStyles count="7">
    <cellStyle name="Monétaire 2" xfId="4"/>
    <cellStyle name="Normal" xfId="0" builtinId="0"/>
    <cellStyle name="Normal 2" xfId="3"/>
    <cellStyle name="Normal 2 2" xfId="2"/>
    <cellStyle name="Normal 3" xfId="1"/>
    <cellStyle name="Pourcentage" xfId="6" builtinId="5"/>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K97"/>
  <sheetViews>
    <sheetView topLeftCell="A55" zoomScale="70" zoomScaleNormal="70" zoomScalePageLayoutView="40" workbookViewId="0">
      <selection activeCell="H78" sqref="H78:M90"/>
    </sheetView>
  </sheetViews>
  <sheetFormatPr baseColWidth="10" defaultColWidth="9.140625" defaultRowHeight="15"/>
  <cols>
    <col min="1" max="1" width="2.85546875" style="3" customWidth="1"/>
    <col min="2" max="2" width="54.85546875" style="2" customWidth="1"/>
    <col min="3" max="3" width="22.7109375" style="12" customWidth="1"/>
    <col min="4" max="8" width="22.7109375" style="2" customWidth="1"/>
    <col min="9" max="9" width="6.42578125" style="17" customWidth="1"/>
    <col min="10" max="13" width="22.7109375" style="2" customWidth="1"/>
    <col min="14" max="14" width="4" style="2" customWidth="1"/>
    <col min="15" max="15" width="5.7109375" style="2" bestFit="1" customWidth="1"/>
    <col min="16" max="16" width="26.85546875" style="2" bestFit="1" customWidth="1"/>
    <col min="17" max="17" width="5.5703125" style="2" bestFit="1" customWidth="1"/>
    <col min="18" max="18" width="17.85546875" style="2" customWidth="1"/>
    <col min="19" max="19" width="5.5703125" style="2" bestFit="1" customWidth="1"/>
    <col min="20" max="20" width="9.7109375" style="2" bestFit="1" customWidth="1"/>
    <col min="21" max="21" width="8" style="2" bestFit="1" customWidth="1"/>
    <col min="22" max="22" width="9.7109375" style="2" bestFit="1" customWidth="1"/>
    <col min="23" max="23" width="7.5703125" style="2" bestFit="1" customWidth="1"/>
    <col min="24" max="24" width="9.7109375" style="2" bestFit="1" customWidth="1"/>
    <col min="25" max="25" width="6.85546875" style="2" bestFit="1" customWidth="1"/>
    <col min="26" max="26" width="9.7109375" style="2" bestFit="1" customWidth="1"/>
    <col min="27" max="27" width="6.42578125" style="2" bestFit="1" customWidth="1"/>
    <col min="28" max="28" width="9.7109375" style="2" bestFit="1" customWidth="1"/>
    <col min="29" max="29" width="5.85546875" style="2" bestFit="1" customWidth="1"/>
    <col min="30" max="30" width="9.7109375" style="2" bestFit="1" customWidth="1"/>
    <col min="31" max="31" width="6.42578125" style="2" bestFit="1" customWidth="1"/>
    <col min="32" max="32" width="9.7109375" style="2" bestFit="1" customWidth="1"/>
    <col min="33" max="33" width="7.140625" style="2" bestFit="1" customWidth="1"/>
    <col min="34" max="34" width="9.7109375" style="2" bestFit="1" customWidth="1"/>
    <col min="35" max="35" width="7.140625" style="2" bestFit="1" customWidth="1"/>
    <col min="36" max="36" width="9.7109375" style="2" bestFit="1" customWidth="1"/>
    <col min="37" max="37" width="7.140625" style="2" bestFit="1" customWidth="1"/>
    <col min="38" max="38" width="9.7109375" style="2" bestFit="1" customWidth="1"/>
    <col min="39" max="39" width="7.5703125" style="2" bestFit="1" customWidth="1"/>
    <col min="40" max="40" width="9.7109375" style="2" bestFit="1" customWidth="1"/>
    <col min="41" max="41" width="6.7109375" style="2" bestFit="1" customWidth="1"/>
    <col min="42" max="42" width="9.7109375" style="2" bestFit="1" customWidth="1"/>
    <col min="43" max="43" width="5.42578125" style="2" bestFit="1" customWidth="1"/>
    <col min="44" max="44" width="9.7109375" style="2" bestFit="1" customWidth="1"/>
    <col min="45" max="45" width="5.42578125" style="2" bestFit="1" customWidth="1"/>
    <col min="46" max="46" width="9.7109375" style="2" bestFit="1" customWidth="1"/>
    <col min="47" max="47" width="5.7109375" style="2" bestFit="1" customWidth="1"/>
    <col min="48" max="1028" width="9.7109375" style="2" bestFit="1" customWidth="1"/>
    <col min="1029" max="16384" width="9.140625" style="3"/>
  </cols>
  <sheetData>
    <row r="1" spans="2:1028" ht="69" customHeight="1">
      <c r="B1" s="20"/>
      <c r="C1" s="20"/>
      <c r="D1" s="20"/>
      <c r="E1" s="20"/>
      <c r="F1" s="20"/>
      <c r="G1" s="20"/>
      <c r="H1" s="20"/>
      <c r="I1" s="70"/>
      <c r="J1" s="20"/>
      <c r="K1" s="20"/>
      <c r="L1" s="20"/>
      <c r="M1" s="20"/>
      <c r="N1" s="20"/>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c r="KO1" s="12"/>
      <c r="KP1" s="12"/>
      <c r="KQ1" s="12"/>
      <c r="KR1" s="12"/>
      <c r="KS1" s="12"/>
      <c r="KT1" s="12"/>
      <c r="KU1" s="12"/>
      <c r="KV1" s="12"/>
      <c r="KW1" s="12"/>
      <c r="KX1" s="12"/>
      <c r="KY1" s="12"/>
      <c r="KZ1" s="12"/>
      <c r="LA1" s="12"/>
      <c r="LB1" s="12"/>
      <c r="LC1" s="12"/>
      <c r="LD1" s="12"/>
      <c r="LE1" s="12"/>
      <c r="LF1" s="12"/>
      <c r="LG1" s="12"/>
      <c r="LH1" s="12"/>
      <c r="LI1" s="12"/>
      <c r="LJ1" s="12"/>
      <c r="LK1" s="12"/>
      <c r="LL1" s="12"/>
      <c r="LM1" s="12"/>
      <c r="LN1" s="12"/>
      <c r="LO1" s="12"/>
      <c r="LP1" s="12"/>
      <c r="LQ1" s="12"/>
      <c r="LR1" s="12"/>
      <c r="LS1" s="12"/>
      <c r="LT1" s="12"/>
      <c r="LU1" s="12"/>
      <c r="LV1" s="12"/>
      <c r="LW1" s="12"/>
      <c r="LX1" s="12"/>
      <c r="LY1" s="12"/>
      <c r="LZ1" s="12"/>
      <c r="MA1" s="12"/>
      <c r="MB1" s="12"/>
      <c r="MC1" s="12"/>
      <c r="MD1" s="12"/>
      <c r="ME1" s="12"/>
      <c r="MF1" s="12"/>
      <c r="MG1" s="12"/>
      <c r="MH1" s="12"/>
      <c r="MI1" s="12"/>
      <c r="MJ1" s="12"/>
      <c r="MK1" s="12"/>
      <c r="ML1" s="12"/>
      <c r="MM1" s="12"/>
      <c r="MN1" s="12"/>
      <c r="MO1" s="12"/>
      <c r="MP1" s="12"/>
      <c r="MQ1" s="12"/>
      <c r="MR1" s="12"/>
      <c r="MS1" s="12"/>
      <c r="MT1" s="12"/>
      <c r="MU1" s="12"/>
      <c r="MV1" s="12"/>
      <c r="MW1" s="12"/>
      <c r="MX1" s="12"/>
      <c r="MY1" s="12"/>
      <c r="MZ1" s="12"/>
      <c r="NA1" s="12"/>
      <c r="NB1" s="12"/>
      <c r="NC1" s="12"/>
      <c r="ND1" s="12"/>
      <c r="NE1" s="12"/>
      <c r="NF1" s="12"/>
      <c r="NG1" s="12"/>
      <c r="NH1" s="12"/>
      <c r="NI1" s="12"/>
      <c r="NJ1" s="12"/>
      <c r="NK1" s="12"/>
      <c r="NL1" s="12"/>
      <c r="NM1" s="12"/>
      <c r="NN1" s="12"/>
      <c r="NO1" s="12"/>
      <c r="NP1" s="12"/>
      <c r="NQ1" s="12"/>
      <c r="NR1" s="12"/>
      <c r="NS1" s="12"/>
      <c r="NT1" s="12"/>
      <c r="NU1" s="12"/>
      <c r="NV1" s="12"/>
      <c r="NW1" s="12"/>
      <c r="NX1" s="12"/>
      <c r="NY1" s="12"/>
      <c r="NZ1" s="12"/>
      <c r="OA1" s="12"/>
      <c r="OB1" s="12"/>
      <c r="OC1" s="12"/>
      <c r="OD1" s="12"/>
      <c r="OE1" s="12"/>
      <c r="OF1" s="12"/>
      <c r="OG1" s="12"/>
      <c r="OH1" s="12"/>
      <c r="OI1" s="12"/>
      <c r="OJ1" s="12"/>
      <c r="OK1" s="12"/>
      <c r="OL1" s="12"/>
      <c r="OM1" s="12"/>
      <c r="ON1" s="12"/>
      <c r="OO1" s="12"/>
      <c r="OP1" s="12"/>
      <c r="OQ1" s="12"/>
      <c r="OR1" s="12"/>
      <c r="OS1" s="12"/>
      <c r="OT1" s="12"/>
      <c r="OU1" s="12"/>
      <c r="OV1" s="12"/>
      <c r="OW1" s="12"/>
      <c r="OX1" s="12"/>
      <c r="OY1" s="12"/>
      <c r="OZ1" s="12"/>
      <c r="PA1" s="12"/>
      <c r="PB1" s="12"/>
      <c r="PC1" s="12"/>
      <c r="PD1" s="12"/>
      <c r="PE1" s="12"/>
      <c r="PF1" s="12"/>
      <c r="PG1" s="12"/>
      <c r="PH1" s="12"/>
      <c r="PI1" s="12"/>
      <c r="PJ1" s="12"/>
      <c r="PK1" s="12"/>
      <c r="PL1" s="12"/>
      <c r="PM1" s="12"/>
      <c r="PN1" s="12"/>
      <c r="PO1" s="12"/>
      <c r="PP1" s="12"/>
      <c r="PQ1" s="12"/>
      <c r="PR1" s="12"/>
      <c r="PS1" s="12"/>
      <c r="PT1" s="12"/>
      <c r="PU1" s="12"/>
      <c r="PV1" s="12"/>
      <c r="PW1" s="12"/>
      <c r="PX1" s="12"/>
      <c r="PY1" s="12"/>
      <c r="PZ1" s="12"/>
      <c r="QA1" s="12"/>
      <c r="QB1" s="12"/>
      <c r="QC1" s="12"/>
      <c r="QD1" s="12"/>
      <c r="QE1" s="12"/>
      <c r="QF1" s="12"/>
      <c r="QG1" s="12"/>
      <c r="QH1" s="12"/>
      <c r="QI1" s="12"/>
      <c r="QJ1" s="12"/>
      <c r="QK1" s="12"/>
      <c r="QL1" s="12"/>
      <c r="QM1" s="12"/>
      <c r="QN1" s="12"/>
      <c r="QO1" s="12"/>
      <c r="QP1" s="12"/>
      <c r="QQ1" s="12"/>
      <c r="QR1" s="12"/>
      <c r="QS1" s="12"/>
      <c r="QT1" s="12"/>
      <c r="QU1" s="12"/>
      <c r="QV1" s="12"/>
      <c r="QW1" s="12"/>
      <c r="QX1" s="12"/>
      <c r="QY1" s="12"/>
      <c r="QZ1" s="12"/>
      <c r="RA1" s="12"/>
      <c r="RB1" s="12"/>
      <c r="RC1" s="12"/>
      <c r="RD1" s="12"/>
      <c r="RE1" s="12"/>
      <c r="RF1" s="12"/>
      <c r="RG1" s="12"/>
      <c r="RH1" s="12"/>
      <c r="RI1" s="12"/>
      <c r="RJ1" s="12"/>
      <c r="RK1" s="12"/>
      <c r="RL1" s="12"/>
      <c r="RM1" s="12"/>
      <c r="RN1" s="12"/>
      <c r="RO1" s="12"/>
      <c r="RP1" s="12"/>
      <c r="RQ1" s="12"/>
      <c r="RR1" s="12"/>
      <c r="RS1" s="12"/>
      <c r="RT1" s="12"/>
      <c r="RU1" s="12"/>
      <c r="RV1" s="12"/>
      <c r="RW1" s="12"/>
      <c r="RX1" s="12"/>
      <c r="RY1" s="12"/>
      <c r="RZ1" s="12"/>
      <c r="SA1" s="12"/>
      <c r="SB1" s="12"/>
      <c r="SC1" s="12"/>
      <c r="SD1" s="12"/>
      <c r="SE1" s="12"/>
      <c r="SF1" s="12"/>
      <c r="SG1" s="12"/>
      <c r="SH1" s="12"/>
      <c r="SI1" s="12"/>
      <c r="SJ1" s="12"/>
      <c r="SK1" s="12"/>
      <c r="SL1" s="12"/>
      <c r="SM1" s="12"/>
      <c r="SN1" s="12"/>
      <c r="SO1" s="12"/>
      <c r="SP1" s="12"/>
      <c r="SQ1" s="12"/>
      <c r="SR1" s="12"/>
      <c r="SS1" s="12"/>
      <c r="ST1" s="12"/>
      <c r="SU1" s="12"/>
      <c r="SV1" s="12"/>
      <c r="SW1" s="12"/>
      <c r="SX1" s="12"/>
      <c r="SY1" s="12"/>
      <c r="SZ1" s="12"/>
      <c r="TA1" s="12"/>
      <c r="TB1" s="12"/>
      <c r="TC1" s="12"/>
      <c r="TD1" s="12"/>
      <c r="TE1" s="12"/>
      <c r="TF1" s="12"/>
      <c r="TG1" s="12"/>
      <c r="TH1" s="12"/>
      <c r="TI1" s="12"/>
      <c r="TJ1" s="12"/>
      <c r="TK1" s="12"/>
      <c r="TL1" s="12"/>
      <c r="TM1" s="12"/>
      <c r="TN1" s="12"/>
      <c r="TO1" s="12"/>
      <c r="TP1" s="12"/>
      <c r="TQ1" s="12"/>
      <c r="TR1" s="12"/>
      <c r="TS1" s="12"/>
      <c r="TT1" s="12"/>
      <c r="TU1" s="12"/>
      <c r="TV1" s="12"/>
      <c r="TW1" s="12"/>
      <c r="TX1" s="12"/>
      <c r="TY1" s="12"/>
      <c r="TZ1" s="12"/>
      <c r="UA1" s="12"/>
      <c r="UB1" s="12"/>
      <c r="UC1" s="12"/>
      <c r="UD1" s="12"/>
      <c r="UE1" s="12"/>
      <c r="UF1" s="12"/>
      <c r="UG1" s="12"/>
      <c r="UH1" s="12"/>
      <c r="UI1" s="12"/>
      <c r="UJ1" s="12"/>
      <c r="UK1" s="12"/>
      <c r="UL1" s="12"/>
      <c r="UM1" s="12"/>
      <c r="UN1" s="12"/>
      <c r="UO1" s="12"/>
      <c r="UP1" s="12"/>
      <c r="UQ1" s="12"/>
      <c r="UR1" s="12"/>
      <c r="US1" s="12"/>
      <c r="UT1" s="12"/>
      <c r="UU1" s="12"/>
      <c r="UV1" s="12"/>
      <c r="UW1" s="12"/>
      <c r="UX1" s="12"/>
      <c r="UY1" s="12"/>
      <c r="UZ1" s="12"/>
      <c r="VA1" s="12"/>
      <c r="VB1" s="12"/>
      <c r="VC1" s="12"/>
      <c r="VD1" s="12"/>
      <c r="VE1" s="12"/>
      <c r="VF1" s="12"/>
      <c r="VG1" s="12"/>
      <c r="VH1" s="12"/>
      <c r="VI1" s="12"/>
      <c r="VJ1" s="12"/>
      <c r="VK1" s="12"/>
      <c r="VL1" s="12"/>
      <c r="VM1" s="12"/>
      <c r="VN1" s="12"/>
      <c r="VO1" s="12"/>
      <c r="VP1" s="12"/>
      <c r="VQ1" s="12"/>
      <c r="VR1" s="12"/>
      <c r="VS1" s="12"/>
      <c r="VT1" s="12"/>
      <c r="VU1" s="12"/>
      <c r="VV1" s="12"/>
      <c r="VW1" s="12"/>
      <c r="VX1" s="12"/>
      <c r="VY1" s="12"/>
      <c r="VZ1" s="12"/>
      <c r="WA1" s="12"/>
      <c r="WB1" s="12"/>
      <c r="WC1" s="12"/>
      <c r="WD1" s="12"/>
      <c r="WE1" s="12"/>
      <c r="WF1" s="12"/>
      <c r="WG1" s="12"/>
      <c r="WH1" s="12"/>
      <c r="WI1" s="12"/>
      <c r="WJ1" s="12"/>
      <c r="WK1" s="12"/>
      <c r="WL1" s="12"/>
      <c r="WM1" s="12"/>
      <c r="WN1" s="12"/>
      <c r="WO1" s="12"/>
      <c r="WP1" s="12"/>
      <c r="WQ1" s="12"/>
      <c r="WR1" s="12"/>
      <c r="WS1" s="12"/>
      <c r="WT1" s="12"/>
      <c r="WU1" s="12"/>
      <c r="WV1" s="12"/>
      <c r="WW1" s="12"/>
      <c r="WX1" s="12"/>
      <c r="WY1" s="12"/>
      <c r="WZ1" s="12"/>
      <c r="XA1" s="12"/>
      <c r="XB1" s="12"/>
      <c r="XC1" s="12"/>
      <c r="XD1" s="12"/>
      <c r="XE1" s="12"/>
      <c r="XF1" s="12"/>
      <c r="XG1" s="12"/>
      <c r="XH1" s="12"/>
      <c r="XI1" s="12"/>
      <c r="XJ1" s="12"/>
      <c r="XK1" s="12"/>
      <c r="XL1" s="12"/>
      <c r="XM1" s="12"/>
      <c r="XN1" s="12"/>
      <c r="XO1" s="12"/>
      <c r="XP1" s="12"/>
      <c r="XQ1" s="12"/>
      <c r="XR1" s="12"/>
      <c r="XS1" s="12"/>
      <c r="XT1" s="12"/>
      <c r="XU1" s="12"/>
      <c r="XV1" s="12"/>
      <c r="XW1" s="12"/>
      <c r="XX1" s="12"/>
      <c r="XY1" s="12"/>
      <c r="XZ1" s="12"/>
      <c r="YA1" s="12"/>
      <c r="YB1" s="12"/>
      <c r="YC1" s="12"/>
      <c r="YD1" s="12"/>
      <c r="YE1" s="12"/>
      <c r="YF1" s="12"/>
      <c r="YG1" s="12"/>
      <c r="YH1" s="12"/>
      <c r="YI1" s="12"/>
      <c r="YJ1" s="12"/>
      <c r="YK1" s="12"/>
      <c r="YL1" s="12"/>
      <c r="YM1" s="12"/>
      <c r="YN1" s="12"/>
      <c r="YO1" s="12"/>
      <c r="YP1" s="12"/>
      <c r="YQ1" s="12"/>
      <c r="YR1" s="12"/>
      <c r="YS1" s="12"/>
      <c r="YT1" s="12"/>
      <c r="YU1" s="12"/>
      <c r="YV1" s="12"/>
      <c r="YW1" s="12"/>
      <c r="YX1" s="12"/>
      <c r="YY1" s="12"/>
      <c r="YZ1" s="12"/>
      <c r="ZA1" s="12"/>
      <c r="ZB1" s="12"/>
      <c r="ZC1" s="12"/>
      <c r="ZD1" s="12"/>
      <c r="ZE1" s="12"/>
      <c r="ZF1" s="12"/>
      <c r="ZG1" s="12"/>
      <c r="ZH1" s="12"/>
      <c r="ZI1" s="12"/>
      <c r="ZJ1" s="12"/>
      <c r="ZK1" s="12"/>
      <c r="ZL1" s="12"/>
      <c r="ZM1" s="12"/>
      <c r="ZN1" s="12"/>
      <c r="ZO1" s="12"/>
      <c r="ZP1" s="12"/>
      <c r="ZQ1" s="12"/>
      <c r="ZR1" s="12"/>
      <c r="ZS1" s="12"/>
      <c r="ZT1" s="12"/>
      <c r="ZU1" s="12"/>
      <c r="ZV1" s="12"/>
      <c r="ZW1" s="12"/>
      <c r="ZX1" s="12"/>
      <c r="ZY1" s="12"/>
      <c r="ZZ1" s="12"/>
      <c r="AAA1" s="12"/>
      <c r="AAB1" s="12"/>
      <c r="AAC1" s="12"/>
      <c r="AAD1" s="12"/>
      <c r="AAE1" s="12"/>
      <c r="AAF1" s="12"/>
      <c r="AAG1" s="12"/>
      <c r="AAH1" s="12"/>
      <c r="AAI1" s="12"/>
      <c r="AAJ1" s="12"/>
      <c r="AAK1" s="12"/>
      <c r="AAL1" s="12"/>
      <c r="AAM1" s="12"/>
      <c r="AAN1" s="12"/>
      <c r="AAO1" s="12"/>
      <c r="AAP1" s="12"/>
      <c r="AAQ1" s="12"/>
      <c r="AAR1" s="12"/>
      <c r="AAS1" s="12"/>
      <c r="AAT1" s="12"/>
      <c r="AAU1" s="12"/>
      <c r="AAV1" s="12"/>
      <c r="AAW1" s="12"/>
      <c r="AAX1" s="12"/>
      <c r="AAY1" s="12"/>
      <c r="AAZ1" s="12"/>
      <c r="ABA1" s="12"/>
      <c r="ABB1" s="12"/>
      <c r="ABC1" s="12"/>
      <c r="ABD1" s="12"/>
      <c r="ABE1" s="12"/>
      <c r="ABF1" s="12"/>
      <c r="ABG1" s="12"/>
      <c r="ABH1" s="12"/>
      <c r="ABI1" s="12"/>
      <c r="ABJ1" s="12"/>
      <c r="ABK1" s="12"/>
      <c r="ABL1" s="12"/>
      <c r="ABM1" s="12"/>
      <c r="ABN1" s="12"/>
      <c r="ABO1" s="12"/>
      <c r="ABP1" s="12"/>
      <c r="ABQ1" s="12"/>
      <c r="ABR1" s="12"/>
      <c r="ABS1" s="12"/>
      <c r="ABT1" s="12"/>
      <c r="ABU1" s="12"/>
      <c r="ABV1" s="12"/>
      <c r="ABW1" s="12"/>
      <c r="ABX1" s="12"/>
      <c r="ABY1" s="12"/>
      <c r="ABZ1" s="12"/>
      <c r="ACA1" s="12"/>
      <c r="ACB1" s="12"/>
      <c r="ACC1" s="12"/>
      <c r="ACD1" s="12"/>
      <c r="ACE1" s="12"/>
      <c r="ACF1" s="12"/>
      <c r="ACG1" s="12"/>
      <c r="ACH1" s="12"/>
      <c r="ACI1" s="12"/>
      <c r="ACJ1" s="12"/>
      <c r="ACK1" s="12"/>
      <c r="ACL1" s="12"/>
      <c r="ACM1" s="12"/>
      <c r="ACN1" s="12"/>
      <c r="ACO1" s="12"/>
      <c r="ACP1" s="12"/>
      <c r="ACQ1" s="12"/>
      <c r="ACR1" s="12"/>
      <c r="ACS1" s="12"/>
      <c r="ACT1" s="12"/>
      <c r="ACU1" s="12"/>
      <c r="ACV1" s="12"/>
      <c r="ACW1" s="12"/>
      <c r="ACX1" s="12"/>
      <c r="ACY1" s="12"/>
      <c r="ACZ1" s="12"/>
      <c r="ADA1" s="12"/>
      <c r="ADB1" s="12"/>
      <c r="ADC1" s="12"/>
      <c r="ADD1" s="12"/>
      <c r="ADE1" s="12"/>
      <c r="ADF1" s="12"/>
      <c r="ADG1" s="12"/>
      <c r="ADH1" s="12"/>
      <c r="ADI1" s="12"/>
      <c r="ADJ1" s="12"/>
      <c r="ADK1" s="12"/>
      <c r="ADL1" s="12"/>
      <c r="ADM1" s="12"/>
      <c r="ADN1" s="12"/>
      <c r="ADO1" s="12"/>
      <c r="ADP1" s="12"/>
      <c r="ADQ1" s="12"/>
      <c r="ADR1" s="12"/>
      <c r="ADS1" s="12"/>
      <c r="ADT1" s="12"/>
      <c r="ADU1" s="12"/>
      <c r="ADV1" s="12"/>
      <c r="ADW1" s="12"/>
      <c r="ADX1" s="12"/>
      <c r="ADY1" s="12"/>
      <c r="ADZ1" s="12"/>
      <c r="AEA1" s="12"/>
      <c r="AEB1" s="12"/>
      <c r="AEC1" s="12"/>
      <c r="AED1" s="12"/>
      <c r="AEE1" s="12"/>
      <c r="AEF1" s="12"/>
      <c r="AEG1" s="12"/>
      <c r="AEH1" s="12"/>
      <c r="AEI1" s="12"/>
      <c r="AEJ1" s="12"/>
      <c r="AEK1" s="12"/>
      <c r="AEL1" s="12"/>
      <c r="AEM1" s="12"/>
      <c r="AEN1" s="12"/>
      <c r="AEO1" s="12"/>
      <c r="AEP1" s="12"/>
      <c r="AEQ1" s="12"/>
      <c r="AER1" s="12"/>
      <c r="AES1" s="12"/>
      <c r="AET1" s="12"/>
      <c r="AEU1" s="12"/>
      <c r="AEV1" s="12"/>
      <c r="AEW1" s="12"/>
      <c r="AEX1" s="12"/>
      <c r="AEY1" s="12"/>
      <c r="AEZ1" s="12"/>
      <c r="AFA1" s="12"/>
      <c r="AFB1" s="12"/>
      <c r="AFC1" s="12"/>
      <c r="AFD1" s="12"/>
      <c r="AFE1" s="12"/>
      <c r="AFF1" s="12"/>
      <c r="AFG1" s="12"/>
      <c r="AFH1" s="12"/>
      <c r="AFI1" s="12"/>
      <c r="AFJ1" s="12"/>
      <c r="AFK1" s="12"/>
      <c r="AFL1" s="12"/>
      <c r="AFM1" s="12"/>
      <c r="AFN1" s="12"/>
      <c r="AFO1" s="12"/>
      <c r="AFP1" s="12"/>
      <c r="AFQ1" s="12"/>
      <c r="AFR1" s="12"/>
      <c r="AFS1" s="12"/>
      <c r="AFT1" s="12"/>
      <c r="AFU1" s="12"/>
      <c r="AFV1" s="12"/>
      <c r="AFW1" s="12"/>
      <c r="AFX1" s="12"/>
      <c r="AFY1" s="12"/>
      <c r="AFZ1" s="12"/>
      <c r="AGA1" s="12"/>
      <c r="AGB1" s="12"/>
      <c r="AGC1" s="12"/>
      <c r="AGD1" s="12"/>
      <c r="AGE1" s="12"/>
      <c r="AGF1" s="12"/>
      <c r="AGG1" s="12"/>
      <c r="AGH1" s="12"/>
      <c r="AGI1" s="12"/>
      <c r="AGJ1" s="12"/>
      <c r="AGK1" s="12"/>
      <c r="AGL1" s="12"/>
      <c r="AGM1" s="12"/>
      <c r="AGN1" s="12"/>
      <c r="AGO1" s="12"/>
      <c r="AGP1" s="12"/>
      <c r="AGQ1" s="12"/>
      <c r="AGR1" s="12"/>
      <c r="AGS1" s="12"/>
      <c r="AGT1" s="12"/>
      <c r="AGU1" s="12"/>
      <c r="AGV1" s="12"/>
      <c r="AGW1" s="12"/>
      <c r="AGX1" s="12"/>
      <c r="AGY1" s="12"/>
      <c r="AGZ1" s="12"/>
      <c r="AHA1" s="12"/>
      <c r="AHB1" s="12"/>
      <c r="AHC1" s="12"/>
      <c r="AHD1" s="12"/>
      <c r="AHE1" s="12"/>
      <c r="AHF1" s="12"/>
      <c r="AHG1" s="12"/>
      <c r="AHH1" s="12"/>
      <c r="AHI1" s="12"/>
      <c r="AHJ1" s="12"/>
      <c r="AHK1" s="12"/>
      <c r="AHL1" s="12"/>
      <c r="AHM1" s="12"/>
      <c r="AHN1" s="12"/>
      <c r="AHO1" s="12"/>
      <c r="AHP1" s="12"/>
      <c r="AHQ1" s="12"/>
      <c r="AHR1" s="12"/>
      <c r="AHS1" s="12"/>
      <c r="AHT1" s="12"/>
      <c r="AHU1" s="12"/>
      <c r="AHV1" s="12"/>
      <c r="AHW1" s="12"/>
      <c r="AHX1" s="12"/>
      <c r="AHY1" s="12"/>
      <c r="AHZ1" s="12"/>
      <c r="AIA1" s="12"/>
      <c r="AIB1" s="12"/>
      <c r="AIC1" s="12"/>
      <c r="AID1" s="12"/>
      <c r="AIE1" s="12"/>
      <c r="AIF1" s="12"/>
      <c r="AIG1" s="12"/>
      <c r="AIH1" s="12"/>
      <c r="AII1" s="12"/>
      <c r="AIJ1" s="12"/>
      <c r="AIK1" s="12"/>
      <c r="AIL1" s="12"/>
      <c r="AIM1" s="12"/>
      <c r="AIN1" s="12"/>
      <c r="AIO1" s="12"/>
      <c r="AIP1" s="12"/>
      <c r="AIQ1" s="12"/>
      <c r="AIR1" s="12"/>
      <c r="AIS1" s="12"/>
      <c r="AIT1" s="12"/>
      <c r="AIU1" s="12"/>
      <c r="AIV1" s="12"/>
      <c r="AIW1" s="12"/>
      <c r="AIX1" s="12"/>
      <c r="AIY1" s="12"/>
      <c r="AIZ1" s="12"/>
      <c r="AJA1" s="12"/>
      <c r="AJB1" s="12"/>
      <c r="AJC1" s="12"/>
      <c r="AJD1" s="12"/>
      <c r="AJE1" s="12"/>
      <c r="AJF1" s="12"/>
      <c r="AJG1" s="12"/>
      <c r="AJH1" s="12"/>
      <c r="AJI1" s="12"/>
      <c r="AJJ1" s="12"/>
      <c r="AJK1" s="12"/>
      <c r="AJL1" s="12"/>
      <c r="AJM1" s="12"/>
      <c r="AJN1" s="12"/>
      <c r="AJO1" s="12"/>
      <c r="AJP1" s="12"/>
      <c r="AJQ1" s="12"/>
      <c r="AJR1" s="12"/>
      <c r="AJS1" s="12"/>
      <c r="AJT1" s="12"/>
      <c r="AJU1" s="12"/>
      <c r="AJV1" s="12"/>
      <c r="AJW1" s="12"/>
      <c r="AJX1" s="12"/>
      <c r="AJY1" s="12"/>
      <c r="AJZ1" s="12"/>
      <c r="AKA1" s="12"/>
      <c r="AKB1" s="12"/>
      <c r="AKC1" s="12"/>
      <c r="AKD1" s="12"/>
      <c r="AKE1" s="12"/>
      <c r="AKF1" s="12"/>
      <c r="AKG1" s="12"/>
      <c r="AKH1" s="12"/>
      <c r="AKI1" s="12"/>
      <c r="AKJ1" s="12"/>
      <c r="AKK1" s="12"/>
      <c r="AKL1" s="12"/>
      <c r="AKM1" s="12"/>
      <c r="AKN1" s="12"/>
      <c r="AKO1" s="12"/>
      <c r="AKP1" s="12"/>
      <c r="AKQ1" s="12"/>
      <c r="AKR1" s="12"/>
      <c r="AKS1" s="12"/>
      <c r="AKT1" s="12"/>
      <c r="AKU1" s="12"/>
      <c r="AKV1" s="12"/>
      <c r="AKW1" s="12"/>
      <c r="AKX1" s="12"/>
      <c r="AKY1" s="12"/>
      <c r="AKZ1" s="12"/>
      <c r="ALA1" s="12"/>
      <c r="ALB1" s="12"/>
      <c r="ALC1" s="12"/>
      <c r="ALD1" s="12"/>
      <c r="ALE1" s="12"/>
      <c r="ALF1" s="12"/>
      <c r="ALG1" s="12"/>
      <c r="ALH1" s="12"/>
      <c r="ALI1" s="12"/>
      <c r="ALJ1" s="12"/>
      <c r="ALK1" s="12"/>
      <c r="ALL1" s="12"/>
      <c r="ALM1" s="12"/>
      <c r="ALN1" s="12"/>
      <c r="ALO1" s="12"/>
      <c r="ALP1" s="12"/>
      <c r="ALQ1" s="12"/>
      <c r="ALR1" s="12"/>
      <c r="ALS1" s="12"/>
      <c r="ALT1" s="12"/>
      <c r="ALU1" s="12"/>
      <c r="ALV1" s="12"/>
      <c r="ALW1" s="12"/>
      <c r="ALX1" s="12"/>
      <c r="ALY1" s="12"/>
      <c r="ALZ1" s="12"/>
      <c r="AMA1" s="12"/>
      <c r="AMB1" s="12"/>
      <c r="AMC1" s="12"/>
      <c r="AMD1" s="12"/>
      <c r="AME1" s="12"/>
      <c r="AMF1" s="12"/>
      <c r="AMG1" s="12"/>
      <c r="AMH1" s="12"/>
      <c r="AMI1" s="12"/>
      <c r="AMJ1" s="12"/>
      <c r="AMK1" s="12"/>
      <c r="AML1" s="12"/>
      <c r="AMM1" s="12"/>
      <c r="AMN1" s="12"/>
    </row>
    <row r="2" spans="2:1028" ht="24.75" customHeight="1">
      <c r="B2" s="21" t="s">
        <v>0</v>
      </c>
      <c r="C2" s="161"/>
      <c r="D2" s="161"/>
      <c r="E2" s="161"/>
      <c r="F2" s="161"/>
      <c r="G2" s="161"/>
      <c r="H2" s="161"/>
      <c r="I2" s="71"/>
      <c r="J2" s="207" t="s">
        <v>60</v>
      </c>
      <c r="K2" s="207"/>
      <c r="L2" s="207"/>
      <c r="M2" s="207"/>
      <c r="N2" s="22"/>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2:1028" ht="24.75" customHeight="1">
      <c r="B3" s="21" t="s">
        <v>1</v>
      </c>
      <c r="C3" s="161"/>
      <c r="D3" s="161"/>
      <c r="E3" s="161"/>
      <c r="F3" s="161"/>
      <c r="G3" s="161"/>
      <c r="H3" s="161"/>
      <c r="I3" s="71"/>
      <c r="J3" s="207"/>
      <c r="K3" s="207"/>
      <c r="L3" s="207"/>
      <c r="M3" s="207"/>
      <c r="N3" s="22"/>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2:1028" ht="18" customHeight="1">
      <c r="B4" s="22"/>
      <c r="C4" s="22"/>
      <c r="D4" s="22"/>
      <c r="E4" s="22"/>
      <c r="F4" s="22"/>
      <c r="G4" s="23"/>
      <c r="H4" s="23"/>
      <c r="I4" s="72"/>
      <c r="J4" s="22"/>
      <c r="K4" s="24"/>
      <c r="L4" s="24"/>
      <c r="M4" s="24"/>
      <c r="N4" s="22"/>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2:1028" ht="18" customHeight="1">
      <c r="B5" s="22"/>
      <c r="C5" s="22"/>
      <c r="D5" s="22"/>
      <c r="E5" s="22"/>
      <c r="F5" s="22"/>
      <c r="G5" s="23"/>
      <c r="H5" s="23"/>
      <c r="I5" s="72"/>
      <c r="J5" s="22"/>
      <c r="K5" s="24"/>
      <c r="L5" s="24"/>
      <c r="M5" s="24"/>
      <c r="N5" s="22"/>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2:1028" ht="18" customHeight="1">
      <c r="B6" s="25" t="s">
        <v>12</v>
      </c>
      <c r="C6" s="26"/>
      <c r="D6" s="27"/>
      <c r="E6" s="19"/>
      <c r="F6" s="165" t="s">
        <v>109</v>
      </c>
      <c r="G6" s="166"/>
      <c r="H6" s="166"/>
      <c r="I6" s="73"/>
      <c r="J6" s="202" t="s">
        <v>108</v>
      </c>
      <c r="K6" s="202"/>
      <c r="L6" s="202"/>
      <c r="M6" s="203"/>
      <c r="N6" s="22"/>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MN6" s="3"/>
    </row>
    <row r="7" spans="2:1028" ht="18.75" customHeight="1">
      <c r="B7" s="28"/>
      <c r="C7" s="28"/>
      <c r="D7" s="29"/>
      <c r="E7" s="30"/>
      <c r="F7" s="23"/>
      <c r="G7" s="23"/>
      <c r="H7" s="22"/>
      <c r="I7" s="34"/>
      <c r="J7" s="204" t="s">
        <v>58</v>
      </c>
      <c r="K7" s="204"/>
      <c r="L7" s="204"/>
      <c r="M7" s="204"/>
      <c r="N7" s="22"/>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MN7" s="3"/>
    </row>
    <row r="8" spans="2:1028" ht="29.25" customHeight="1">
      <c r="B8" s="31" t="s">
        <v>17</v>
      </c>
      <c r="C8" s="32"/>
      <c r="D8" s="33"/>
      <c r="E8" s="103"/>
      <c r="F8" s="23"/>
      <c r="G8" s="23"/>
      <c r="H8" s="22"/>
      <c r="I8" s="34"/>
      <c r="J8" s="205" t="s">
        <v>59</v>
      </c>
      <c r="K8" s="205"/>
      <c r="L8" s="205"/>
      <c r="M8" s="206"/>
      <c r="N8" s="22"/>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MN8" s="3"/>
    </row>
    <row r="9" spans="2:1028" ht="20.100000000000001" customHeight="1">
      <c r="B9" s="22"/>
      <c r="C9" s="22"/>
      <c r="D9" s="22"/>
      <c r="E9" s="22"/>
      <c r="F9" s="22"/>
      <c r="G9" s="23"/>
      <c r="H9" s="23"/>
      <c r="I9" s="72"/>
      <c r="J9" s="22"/>
      <c r="K9" s="24"/>
      <c r="L9" s="24"/>
      <c r="M9" s="24"/>
      <c r="N9" s="22"/>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2:1028" ht="18" customHeight="1">
      <c r="B10" s="22"/>
      <c r="C10" s="22"/>
      <c r="D10" s="22"/>
      <c r="E10" s="22"/>
      <c r="F10" s="22"/>
      <c r="G10" s="23"/>
      <c r="H10" s="23"/>
      <c r="I10" s="72"/>
      <c r="J10" s="34"/>
      <c r="K10" s="35"/>
      <c r="L10" s="35"/>
      <c r="M10" s="34"/>
      <c r="N10" s="22"/>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2:1028" ht="24.75" customHeight="1">
      <c r="B11" s="167" t="s">
        <v>2</v>
      </c>
      <c r="C11" s="167"/>
      <c r="D11" s="167"/>
      <c r="E11" s="167"/>
      <c r="F11" s="167"/>
      <c r="G11" s="167"/>
      <c r="H11" s="167"/>
      <c r="I11" s="167"/>
      <c r="J11" s="167"/>
      <c r="K11" s="167"/>
      <c r="L11" s="167"/>
      <c r="M11" s="167"/>
      <c r="N11" s="36"/>
      <c r="O11" s="4"/>
      <c r="P11" s="159"/>
      <c r="Q11" s="160"/>
      <c r="R11" s="160"/>
      <c r="S11" s="160"/>
      <c r="T11" s="160"/>
      <c r="U11" s="160"/>
      <c r="V11" s="160"/>
      <c r="W11" s="160"/>
      <c r="X11" s="160"/>
      <c r="Y11" s="160"/>
      <c r="Z11" s="160"/>
      <c r="AA11" s="160"/>
      <c r="AB11" s="5"/>
      <c r="AC11" s="5"/>
      <c r="AD11" s="5"/>
      <c r="AE11" s="5"/>
      <c r="AF11" s="5"/>
      <c r="AG11" s="5"/>
      <c r="AH11" s="5"/>
      <c r="AI11" s="5"/>
      <c r="AJ11" s="5"/>
      <c r="AK11" s="5"/>
      <c r="AL11" s="5"/>
      <c r="AM11" s="5"/>
      <c r="AN11" s="5"/>
      <c r="AO11" s="5"/>
      <c r="AP11" s="5"/>
      <c r="AQ11" s="5"/>
      <c r="AR11" s="5"/>
      <c r="AS11" s="5"/>
      <c r="AT11" s="5"/>
      <c r="AU11" s="5"/>
    </row>
    <row r="12" spans="2:1028" s="15" customFormat="1" ht="24.75" customHeight="1" thickBot="1">
      <c r="B12" s="37"/>
      <c r="C12" s="37"/>
      <c r="D12" s="37"/>
      <c r="E12" s="37"/>
      <c r="F12" s="37"/>
      <c r="G12" s="37"/>
      <c r="H12" s="37"/>
      <c r="I12" s="37"/>
      <c r="J12" s="37"/>
      <c r="K12" s="37"/>
      <c r="L12" s="37"/>
      <c r="M12" s="37"/>
      <c r="N12" s="38"/>
      <c r="O12" s="16"/>
      <c r="P12" s="16"/>
      <c r="Q12" s="17"/>
      <c r="R12" s="17"/>
      <c r="S12" s="17"/>
      <c r="T12" s="17"/>
      <c r="U12" s="17"/>
      <c r="V12" s="17"/>
      <c r="W12" s="17"/>
      <c r="X12" s="17"/>
      <c r="Y12" s="17"/>
      <c r="Z12" s="17"/>
      <c r="AA12" s="17"/>
      <c r="AB12" s="18"/>
      <c r="AC12" s="18"/>
      <c r="AD12" s="18"/>
      <c r="AE12" s="18"/>
      <c r="AF12" s="18"/>
      <c r="AG12" s="18"/>
      <c r="AH12" s="18"/>
      <c r="AI12" s="18"/>
      <c r="AJ12" s="18"/>
      <c r="AK12" s="18"/>
      <c r="AL12" s="18"/>
      <c r="AM12" s="18"/>
      <c r="AN12" s="18"/>
      <c r="AO12" s="18"/>
      <c r="AP12" s="18"/>
      <c r="AQ12" s="18"/>
      <c r="AR12" s="18"/>
      <c r="AS12" s="18"/>
      <c r="AT12" s="18"/>
      <c r="AU12" s="18"/>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c r="YM12" s="17"/>
      <c r="YN12" s="17"/>
      <c r="YO12" s="17"/>
      <c r="YP12" s="17"/>
      <c r="YQ12" s="17"/>
      <c r="YR12" s="17"/>
      <c r="YS12" s="17"/>
      <c r="YT12" s="17"/>
      <c r="YU12" s="17"/>
      <c r="YV12" s="17"/>
      <c r="YW12" s="17"/>
      <c r="YX12" s="17"/>
      <c r="YY12" s="17"/>
      <c r="YZ12" s="17"/>
      <c r="ZA12" s="17"/>
      <c r="ZB12" s="17"/>
      <c r="ZC12" s="17"/>
      <c r="ZD12" s="17"/>
      <c r="ZE12" s="17"/>
      <c r="ZF12" s="17"/>
      <c r="ZG12" s="17"/>
      <c r="ZH12" s="17"/>
      <c r="ZI12" s="17"/>
      <c r="ZJ12" s="17"/>
      <c r="ZK12" s="17"/>
      <c r="ZL12" s="17"/>
      <c r="ZM12" s="17"/>
      <c r="ZN12" s="17"/>
      <c r="ZO12" s="17"/>
      <c r="ZP12" s="17"/>
      <c r="ZQ12" s="17"/>
      <c r="ZR12" s="17"/>
      <c r="ZS12" s="17"/>
      <c r="ZT12" s="17"/>
      <c r="ZU12" s="17"/>
      <c r="ZV12" s="17"/>
      <c r="ZW12" s="17"/>
      <c r="ZX12" s="17"/>
      <c r="ZY12" s="17"/>
      <c r="ZZ12" s="17"/>
      <c r="AAA12" s="17"/>
      <c r="AAB12" s="17"/>
      <c r="AAC12" s="17"/>
      <c r="AAD12" s="17"/>
      <c r="AAE12" s="17"/>
      <c r="AAF12" s="17"/>
      <c r="AAG12" s="17"/>
      <c r="AAH12" s="17"/>
      <c r="AAI12" s="17"/>
      <c r="AAJ12" s="17"/>
      <c r="AAK12" s="17"/>
      <c r="AAL12" s="17"/>
      <c r="AAM12" s="17"/>
      <c r="AAN12" s="17"/>
      <c r="AAO12" s="17"/>
      <c r="AAP12" s="17"/>
      <c r="AAQ12" s="17"/>
      <c r="AAR12" s="17"/>
      <c r="AAS12" s="17"/>
      <c r="AAT12" s="17"/>
      <c r="AAU12" s="17"/>
      <c r="AAV12" s="17"/>
      <c r="AAW12" s="17"/>
      <c r="AAX12" s="17"/>
      <c r="AAY12" s="17"/>
      <c r="AAZ12" s="17"/>
      <c r="ABA12" s="17"/>
      <c r="ABB12" s="17"/>
      <c r="ABC12" s="17"/>
      <c r="ABD12" s="17"/>
      <c r="ABE12" s="17"/>
      <c r="ABF12" s="17"/>
      <c r="ABG12" s="17"/>
      <c r="ABH12" s="17"/>
      <c r="ABI12" s="17"/>
      <c r="ABJ12" s="17"/>
      <c r="ABK12" s="17"/>
      <c r="ABL12" s="17"/>
      <c r="ABM12" s="17"/>
      <c r="ABN12" s="17"/>
      <c r="ABO12" s="17"/>
      <c r="ABP12" s="17"/>
      <c r="ABQ12" s="17"/>
      <c r="ABR12" s="17"/>
      <c r="ABS12" s="17"/>
      <c r="ABT12" s="17"/>
      <c r="ABU12" s="17"/>
      <c r="ABV12" s="17"/>
      <c r="ABW12" s="17"/>
      <c r="ABX12" s="17"/>
      <c r="ABY12" s="17"/>
      <c r="ABZ12" s="17"/>
      <c r="ACA12" s="17"/>
      <c r="ACB12" s="17"/>
      <c r="ACC12" s="17"/>
      <c r="ACD12" s="17"/>
      <c r="ACE12" s="17"/>
      <c r="ACF12" s="17"/>
      <c r="ACG12" s="17"/>
      <c r="ACH12" s="17"/>
      <c r="ACI12" s="17"/>
      <c r="ACJ12" s="17"/>
      <c r="ACK12" s="17"/>
      <c r="ACL12" s="17"/>
      <c r="ACM12" s="17"/>
      <c r="ACN12" s="17"/>
      <c r="ACO12" s="17"/>
      <c r="ACP12" s="17"/>
      <c r="ACQ12" s="17"/>
      <c r="ACR12" s="17"/>
      <c r="ACS12" s="17"/>
      <c r="ACT12" s="17"/>
      <c r="ACU12" s="17"/>
      <c r="ACV12" s="17"/>
      <c r="ACW12" s="17"/>
      <c r="ACX12" s="17"/>
      <c r="ACY12" s="17"/>
      <c r="ACZ12" s="17"/>
      <c r="ADA12" s="17"/>
      <c r="ADB12" s="17"/>
      <c r="ADC12" s="17"/>
      <c r="ADD12" s="17"/>
      <c r="ADE12" s="17"/>
      <c r="ADF12" s="17"/>
      <c r="ADG12" s="17"/>
      <c r="ADH12" s="17"/>
      <c r="ADI12" s="17"/>
      <c r="ADJ12" s="17"/>
      <c r="ADK12" s="17"/>
      <c r="ADL12" s="17"/>
      <c r="ADM12" s="17"/>
      <c r="ADN12" s="17"/>
      <c r="ADO12" s="17"/>
      <c r="ADP12" s="17"/>
      <c r="ADQ12" s="17"/>
      <c r="ADR12" s="17"/>
      <c r="ADS12" s="17"/>
      <c r="ADT12" s="17"/>
      <c r="ADU12" s="17"/>
      <c r="ADV12" s="17"/>
      <c r="ADW12" s="17"/>
      <c r="ADX12" s="17"/>
      <c r="ADY12" s="17"/>
      <c r="ADZ12" s="17"/>
      <c r="AEA12" s="17"/>
      <c r="AEB12" s="17"/>
      <c r="AEC12" s="17"/>
      <c r="AED12" s="17"/>
      <c r="AEE12" s="17"/>
      <c r="AEF12" s="17"/>
      <c r="AEG12" s="17"/>
      <c r="AEH12" s="17"/>
      <c r="AEI12" s="17"/>
      <c r="AEJ12" s="17"/>
      <c r="AEK12" s="17"/>
      <c r="AEL12" s="17"/>
      <c r="AEM12" s="17"/>
      <c r="AEN12" s="17"/>
      <c r="AEO12" s="17"/>
      <c r="AEP12" s="17"/>
      <c r="AEQ12" s="17"/>
      <c r="AER12" s="17"/>
      <c r="AES12" s="17"/>
      <c r="AET12" s="17"/>
      <c r="AEU12" s="17"/>
      <c r="AEV12" s="17"/>
      <c r="AEW12" s="17"/>
      <c r="AEX12" s="17"/>
      <c r="AEY12" s="17"/>
      <c r="AEZ12" s="17"/>
      <c r="AFA12" s="17"/>
      <c r="AFB12" s="17"/>
      <c r="AFC12" s="17"/>
      <c r="AFD12" s="17"/>
      <c r="AFE12" s="17"/>
      <c r="AFF12" s="17"/>
      <c r="AFG12" s="17"/>
      <c r="AFH12" s="17"/>
      <c r="AFI12" s="17"/>
      <c r="AFJ12" s="17"/>
      <c r="AFK12" s="17"/>
      <c r="AFL12" s="17"/>
      <c r="AFM12" s="17"/>
      <c r="AFN12" s="17"/>
      <c r="AFO12" s="17"/>
      <c r="AFP12" s="17"/>
      <c r="AFQ12" s="17"/>
      <c r="AFR12" s="17"/>
      <c r="AFS12" s="17"/>
      <c r="AFT12" s="17"/>
      <c r="AFU12" s="17"/>
      <c r="AFV12" s="17"/>
      <c r="AFW12" s="17"/>
      <c r="AFX12" s="17"/>
      <c r="AFY12" s="17"/>
      <c r="AFZ12" s="17"/>
      <c r="AGA12" s="17"/>
      <c r="AGB12" s="17"/>
      <c r="AGC12" s="17"/>
      <c r="AGD12" s="17"/>
      <c r="AGE12" s="17"/>
      <c r="AGF12" s="17"/>
      <c r="AGG12" s="17"/>
      <c r="AGH12" s="17"/>
      <c r="AGI12" s="17"/>
      <c r="AGJ12" s="17"/>
      <c r="AGK12" s="17"/>
      <c r="AGL12" s="17"/>
      <c r="AGM12" s="17"/>
      <c r="AGN12" s="17"/>
      <c r="AGO12" s="17"/>
      <c r="AGP12" s="17"/>
      <c r="AGQ12" s="17"/>
      <c r="AGR12" s="17"/>
      <c r="AGS12" s="17"/>
      <c r="AGT12" s="17"/>
      <c r="AGU12" s="17"/>
      <c r="AGV12" s="17"/>
      <c r="AGW12" s="17"/>
      <c r="AGX12" s="17"/>
      <c r="AGY12" s="17"/>
      <c r="AGZ12" s="17"/>
      <c r="AHA12" s="17"/>
      <c r="AHB12" s="17"/>
      <c r="AHC12" s="17"/>
      <c r="AHD12" s="17"/>
      <c r="AHE12" s="17"/>
      <c r="AHF12" s="17"/>
      <c r="AHG12" s="17"/>
      <c r="AHH12" s="17"/>
      <c r="AHI12" s="17"/>
      <c r="AHJ12" s="17"/>
      <c r="AHK12" s="17"/>
      <c r="AHL12" s="17"/>
      <c r="AHM12" s="17"/>
      <c r="AHN12" s="17"/>
      <c r="AHO12" s="17"/>
      <c r="AHP12" s="17"/>
      <c r="AHQ12" s="17"/>
      <c r="AHR12" s="17"/>
      <c r="AHS12" s="17"/>
      <c r="AHT12" s="17"/>
      <c r="AHU12" s="17"/>
      <c r="AHV12" s="17"/>
      <c r="AHW12" s="17"/>
      <c r="AHX12" s="17"/>
      <c r="AHY12" s="17"/>
      <c r="AHZ12" s="17"/>
      <c r="AIA12" s="17"/>
      <c r="AIB12" s="17"/>
      <c r="AIC12" s="17"/>
      <c r="AID12" s="17"/>
      <c r="AIE12" s="17"/>
      <c r="AIF12" s="17"/>
      <c r="AIG12" s="17"/>
      <c r="AIH12" s="17"/>
      <c r="AII12" s="17"/>
      <c r="AIJ12" s="17"/>
      <c r="AIK12" s="17"/>
      <c r="AIL12" s="17"/>
      <c r="AIM12" s="17"/>
      <c r="AIN12" s="17"/>
      <c r="AIO12" s="17"/>
      <c r="AIP12" s="17"/>
      <c r="AIQ12" s="17"/>
      <c r="AIR12" s="17"/>
      <c r="AIS12" s="17"/>
      <c r="AIT12" s="17"/>
      <c r="AIU12" s="17"/>
      <c r="AIV12" s="17"/>
      <c r="AIW12" s="17"/>
      <c r="AIX12" s="17"/>
      <c r="AIY12" s="17"/>
      <c r="AIZ12" s="17"/>
      <c r="AJA12" s="17"/>
      <c r="AJB12" s="17"/>
      <c r="AJC12" s="17"/>
      <c r="AJD12" s="17"/>
      <c r="AJE12" s="17"/>
      <c r="AJF12" s="17"/>
      <c r="AJG12" s="17"/>
      <c r="AJH12" s="17"/>
      <c r="AJI12" s="17"/>
      <c r="AJJ12" s="17"/>
      <c r="AJK12" s="17"/>
      <c r="AJL12" s="17"/>
      <c r="AJM12" s="17"/>
      <c r="AJN12" s="17"/>
      <c r="AJO12" s="17"/>
      <c r="AJP12" s="17"/>
      <c r="AJQ12" s="17"/>
      <c r="AJR12" s="17"/>
      <c r="AJS12" s="17"/>
      <c r="AJT12" s="17"/>
      <c r="AJU12" s="17"/>
      <c r="AJV12" s="17"/>
      <c r="AJW12" s="17"/>
      <c r="AJX12" s="17"/>
      <c r="AJY12" s="17"/>
      <c r="AJZ12" s="17"/>
      <c r="AKA12" s="17"/>
      <c r="AKB12" s="17"/>
      <c r="AKC12" s="17"/>
      <c r="AKD12" s="17"/>
      <c r="AKE12" s="17"/>
      <c r="AKF12" s="17"/>
      <c r="AKG12" s="17"/>
      <c r="AKH12" s="17"/>
      <c r="AKI12" s="17"/>
      <c r="AKJ12" s="17"/>
      <c r="AKK12" s="17"/>
      <c r="AKL12" s="17"/>
      <c r="AKM12" s="17"/>
      <c r="AKN12" s="17"/>
      <c r="AKO12" s="17"/>
      <c r="AKP12" s="17"/>
      <c r="AKQ12" s="17"/>
      <c r="AKR12" s="17"/>
      <c r="AKS12" s="17"/>
      <c r="AKT12" s="17"/>
      <c r="AKU12" s="17"/>
      <c r="AKV12" s="17"/>
      <c r="AKW12" s="17"/>
      <c r="AKX12" s="17"/>
      <c r="AKY12" s="17"/>
      <c r="AKZ12" s="17"/>
      <c r="ALA12" s="17"/>
      <c r="ALB12" s="17"/>
      <c r="ALC12" s="17"/>
      <c r="ALD12" s="17"/>
      <c r="ALE12" s="17"/>
      <c r="ALF12" s="17"/>
      <c r="ALG12" s="17"/>
      <c r="ALH12" s="17"/>
      <c r="ALI12" s="17"/>
      <c r="ALJ12" s="17"/>
      <c r="ALK12" s="17"/>
      <c r="ALL12" s="17"/>
      <c r="ALM12" s="17"/>
      <c r="ALN12" s="17"/>
      <c r="ALO12" s="17"/>
      <c r="ALP12" s="17"/>
      <c r="ALQ12" s="17"/>
      <c r="ALR12" s="17"/>
      <c r="ALS12" s="17"/>
      <c r="ALT12" s="17"/>
      <c r="ALU12" s="17"/>
      <c r="ALV12" s="17"/>
      <c r="ALW12" s="17"/>
      <c r="ALX12" s="17"/>
      <c r="ALY12" s="17"/>
      <c r="ALZ12" s="17"/>
      <c r="AMA12" s="17"/>
      <c r="AMB12" s="17"/>
      <c r="AMC12" s="17"/>
      <c r="AMD12" s="17"/>
      <c r="AME12" s="17"/>
      <c r="AMF12" s="17"/>
      <c r="AMG12" s="17"/>
      <c r="AMH12" s="17"/>
      <c r="AMI12" s="17"/>
      <c r="AMJ12" s="17"/>
      <c r="AMK12" s="17"/>
      <c r="AML12" s="17"/>
      <c r="AMM12" s="17"/>
      <c r="AMN12" s="17"/>
    </row>
    <row r="13" spans="2:1028" s="15" customFormat="1" ht="24.75" customHeight="1" thickTop="1">
      <c r="B13" s="83" t="s">
        <v>70</v>
      </c>
      <c r="C13" s="162" t="s">
        <v>71</v>
      </c>
      <c r="D13" s="163"/>
      <c r="E13" s="162" t="s">
        <v>72</v>
      </c>
      <c r="F13" s="163"/>
      <c r="G13" s="164" t="s">
        <v>73</v>
      </c>
      <c r="H13" s="163"/>
      <c r="I13" s="74"/>
      <c r="J13" s="168" t="s">
        <v>74</v>
      </c>
      <c r="K13" s="169"/>
      <c r="L13" s="169"/>
      <c r="M13" s="170"/>
      <c r="N13" s="38"/>
      <c r="O13" s="16"/>
      <c r="P13" s="16"/>
      <c r="Q13" s="17"/>
      <c r="R13" s="17"/>
      <c r="S13" s="17"/>
      <c r="T13" s="17"/>
      <c r="U13" s="17"/>
      <c r="V13" s="17"/>
      <c r="W13" s="17"/>
      <c r="X13" s="17"/>
      <c r="Y13" s="17"/>
      <c r="Z13" s="17"/>
      <c r="AA13" s="17"/>
      <c r="AB13" s="18"/>
      <c r="AC13" s="18"/>
      <c r="AD13" s="18"/>
      <c r="AE13" s="18"/>
      <c r="AF13" s="18"/>
      <c r="AG13" s="18"/>
      <c r="AH13" s="18"/>
      <c r="AI13" s="18"/>
      <c r="AJ13" s="18"/>
      <c r="AK13" s="18"/>
      <c r="AL13" s="18"/>
      <c r="AM13" s="18"/>
      <c r="AN13" s="18"/>
      <c r="AO13" s="18"/>
      <c r="AP13" s="18"/>
      <c r="AQ13" s="18"/>
      <c r="AR13" s="18"/>
      <c r="AS13" s="18"/>
      <c r="AT13" s="18"/>
      <c r="AU13" s="18"/>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c r="YM13" s="17"/>
      <c r="YN13" s="17"/>
      <c r="YO13" s="17"/>
      <c r="YP13" s="17"/>
      <c r="YQ13" s="17"/>
      <c r="YR13" s="17"/>
      <c r="YS13" s="17"/>
      <c r="YT13" s="17"/>
      <c r="YU13" s="17"/>
      <c r="YV13" s="17"/>
      <c r="YW13" s="17"/>
      <c r="YX13" s="17"/>
      <c r="YY13" s="17"/>
      <c r="YZ13" s="17"/>
      <c r="ZA13" s="17"/>
      <c r="ZB13" s="17"/>
      <c r="ZC13" s="17"/>
      <c r="ZD13" s="17"/>
      <c r="ZE13" s="17"/>
      <c r="ZF13" s="17"/>
      <c r="ZG13" s="17"/>
      <c r="ZH13" s="17"/>
      <c r="ZI13" s="17"/>
      <c r="ZJ13" s="17"/>
      <c r="ZK13" s="17"/>
      <c r="ZL13" s="17"/>
      <c r="ZM13" s="17"/>
      <c r="ZN13" s="17"/>
      <c r="ZO13" s="17"/>
      <c r="ZP13" s="17"/>
      <c r="ZQ13" s="17"/>
      <c r="ZR13" s="17"/>
      <c r="ZS13" s="17"/>
      <c r="ZT13" s="17"/>
      <c r="ZU13" s="17"/>
      <c r="ZV13" s="17"/>
      <c r="ZW13" s="17"/>
      <c r="ZX13" s="17"/>
      <c r="ZY13" s="17"/>
      <c r="ZZ13" s="17"/>
      <c r="AAA13" s="17"/>
      <c r="AAB13" s="17"/>
      <c r="AAC13" s="17"/>
      <c r="AAD13" s="17"/>
      <c r="AAE13" s="17"/>
      <c r="AAF13" s="17"/>
      <c r="AAG13" s="17"/>
      <c r="AAH13" s="17"/>
      <c r="AAI13" s="17"/>
      <c r="AAJ13" s="17"/>
      <c r="AAK13" s="17"/>
      <c r="AAL13" s="17"/>
      <c r="AAM13" s="17"/>
      <c r="AAN13" s="17"/>
      <c r="AAO13" s="17"/>
      <c r="AAP13" s="17"/>
      <c r="AAQ13" s="17"/>
      <c r="AAR13" s="17"/>
      <c r="AAS13" s="17"/>
      <c r="AAT13" s="17"/>
      <c r="AAU13" s="17"/>
      <c r="AAV13" s="17"/>
      <c r="AAW13" s="17"/>
      <c r="AAX13" s="17"/>
      <c r="AAY13" s="17"/>
      <c r="AAZ13" s="17"/>
      <c r="ABA13" s="17"/>
      <c r="ABB13" s="17"/>
      <c r="ABC13" s="17"/>
      <c r="ABD13" s="17"/>
      <c r="ABE13" s="17"/>
      <c r="ABF13" s="17"/>
      <c r="ABG13" s="17"/>
      <c r="ABH13" s="17"/>
      <c r="ABI13" s="17"/>
      <c r="ABJ13" s="17"/>
      <c r="ABK13" s="17"/>
      <c r="ABL13" s="17"/>
      <c r="ABM13" s="17"/>
      <c r="ABN13" s="17"/>
      <c r="ABO13" s="17"/>
      <c r="ABP13" s="17"/>
      <c r="ABQ13" s="17"/>
      <c r="ABR13" s="17"/>
      <c r="ABS13" s="17"/>
      <c r="ABT13" s="17"/>
      <c r="ABU13" s="17"/>
      <c r="ABV13" s="17"/>
      <c r="ABW13" s="17"/>
      <c r="ABX13" s="17"/>
      <c r="ABY13" s="17"/>
      <c r="ABZ13" s="17"/>
      <c r="ACA13" s="17"/>
      <c r="ACB13" s="17"/>
      <c r="ACC13" s="17"/>
      <c r="ACD13" s="17"/>
      <c r="ACE13" s="17"/>
      <c r="ACF13" s="17"/>
      <c r="ACG13" s="17"/>
      <c r="ACH13" s="17"/>
      <c r="ACI13" s="17"/>
      <c r="ACJ13" s="17"/>
      <c r="ACK13" s="17"/>
      <c r="ACL13" s="17"/>
      <c r="ACM13" s="17"/>
      <c r="ACN13" s="17"/>
      <c r="ACO13" s="17"/>
      <c r="ACP13" s="17"/>
      <c r="ACQ13" s="17"/>
      <c r="ACR13" s="17"/>
      <c r="ACS13" s="17"/>
      <c r="ACT13" s="17"/>
      <c r="ACU13" s="17"/>
      <c r="ACV13" s="17"/>
      <c r="ACW13" s="17"/>
      <c r="ACX13" s="17"/>
      <c r="ACY13" s="17"/>
      <c r="ACZ13" s="17"/>
      <c r="ADA13" s="17"/>
      <c r="ADB13" s="17"/>
      <c r="ADC13" s="17"/>
      <c r="ADD13" s="17"/>
      <c r="ADE13" s="17"/>
      <c r="ADF13" s="17"/>
      <c r="ADG13" s="17"/>
      <c r="ADH13" s="17"/>
      <c r="ADI13" s="17"/>
      <c r="ADJ13" s="17"/>
      <c r="ADK13" s="17"/>
      <c r="ADL13" s="17"/>
      <c r="ADM13" s="17"/>
      <c r="ADN13" s="17"/>
      <c r="ADO13" s="17"/>
      <c r="ADP13" s="17"/>
      <c r="ADQ13" s="17"/>
      <c r="ADR13" s="17"/>
      <c r="ADS13" s="17"/>
      <c r="ADT13" s="17"/>
      <c r="ADU13" s="17"/>
      <c r="ADV13" s="17"/>
      <c r="ADW13" s="17"/>
      <c r="ADX13" s="17"/>
      <c r="ADY13" s="17"/>
      <c r="ADZ13" s="17"/>
      <c r="AEA13" s="17"/>
      <c r="AEB13" s="17"/>
      <c r="AEC13" s="17"/>
      <c r="AED13" s="17"/>
      <c r="AEE13" s="17"/>
      <c r="AEF13" s="17"/>
      <c r="AEG13" s="17"/>
      <c r="AEH13" s="17"/>
      <c r="AEI13" s="17"/>
      <c r="AEJ13" s="17"/>
      <c r="AEK13" s="17"/>
      <c r="AEL13" s="17"/>
      <c r="AEM13" s="17"/>
      <c r="AEN13" s="17"/>
      <c r="AEO13" s="17"/>
      <c r="AEP13" s="17"/>
      <c r="AEQ13" s="17"/>
      <c r="AER13" s="17"/>
      <c r="AES13" s="17"/>
      <c r="AET13" s="17"/>
      <c r="AEU13" s="17"/>
      <c r="AEV13" s="17"/>
      <c r="AEW13" s="17"/>
      <c r="AEX13" s="17"/>
      <c r="AEY13" s="17"/>
      <c r="AEZ13" s="17"/>
      <c r="AFA13" s="17"/>
      <c r="AFB13" s="17"/>
      <c r="AFC13" s="17"/>
      <c r="AFD13" s="17"/>
      <c r="AFE13" s="17"/>
      <c r="AFF13" s="17"/>
      <c r="AFG13" s="17"/>
      <c r="AFH13" s="17"/>
      <c r="AFI13" s="17"/>
      <c r="AFJ13" s="17"/>
      <c r="AFK13" s="17"/>
      <c r="AFL13" s="17"/>
      <c r="AFM13" s="17"/>
      <c r="AFN13" s="17"/>
      <c r="AFO13" s="17"/>
      <c r="AFP13" s="17"/>
      <c r="AFQ13" s="17"/>
      <c r="AFR13" s="17"/>
      <c r="AFS13" s="17"/>
      <c r="AFT13" s="17"/>
      <c r="AFU13" s="17"/>
      <c r="AFV13" s="17"/>
      <c r="AFW13" s="17"/>
      <c r="AFX13" s="17"/>
      <c r="AFY13" s="17"/>
      <c r="AFZ13" s="17"/>
      <c r="AGA13" s="17"/>
      <c r="AGB13" s="17"/>
      <c r="AGC13" s="17"/>
      <c r="AGD13" s="17"/>
      <c r="AGE13" s="17"/>
      <c r="AGF13" s="17"/>
      <c r="AGG13" s="17"/>
      <c r="AGH13" s="17"/>
      <c r="AGI13" s="17"/>
      <c r="AGJ13" s="17"/>
      <c r="AGK13" s="17"/>
      <c r="AGL13" s="17"/>
      <c r="AGM13" s="17"/>
      <c r="AGN13" s="17"/>
      <c r="AGO13" s="17"/>
      <c r="AGP13" s="17"/>
      <c r="AGQ13" s="17"/>
      <c r="AGR13" s="17"/>
      <c r="AGS13" s="17"/>
      <c r="AGT13" s="17"/>
      <c r="AGU13" s="17"/>
      <c r="AGV13" s="17"/>
      <c r="AGW13" s="17"/>
      <c r="AGX13" s="17"/>
      <c r="AGY13" s="17"/>
      <c r="AGZ13" s="17"/>
      <c r="AHA13" s="17"/>
      <c r="AHB13" s="17"/>
      <c r="AHC13" s="17"/>
      <c r="AHD13" s="17"/>
      <c r="AHE13" s="17"/>
      <c r="AHF13" s="17"/>
      <c r="AHG13" s="17"/>
      <c r="AHH13" s="17"/>
      <c r="AHI13" s="17"/>
      <c r="AHJ13" s="17"/>
      <c r="AHK13" s="17"/>
      <c r="AHL13" s="17"/>
      <c r="AHM13" s="17"/>
      <c r="AHN13" s="17"/>
      <c r="AHO13" s="17"/>
      <c r="AHP13" s="17"/>
      <c r="AHQ13" s="17"/>
      <c r="AHR13" s="17"/>
      <c r="AHS13" s="17"/>
      <c r="AHT13" s="17"/>
      <c r="AHU13" s="17"/>
      <c r="AHV13" s="17"/>
      <c r="AHW13" s="17"/>
      <c r="AHX13" s="17"/>
      <c r="AHY13" s="17"/>
      <c r="AHZ13" s="17"/>
      <c r="AIA13" s="17"/>
      <c r="AIB13" s="17"/>
      <c r="AIC13" s="17"/>
      <c r="AID13" s="17"/>
      <c r="AIE13" s="17"/>
      <c r="AIF13" s="17"/>
      <c r="AIG13" s="17"/>
      <c r="AIH13" s="17"/>
      <c r="AII13" s="17"/>
      <c r="AIJ13" s="17"/>
      <c r="AIK13" s="17"/>
      <c r="AIL13" s="17"/>
      <c r="AIM13" s="17"/>
      <c r="AIN13" s="17"/>
      <c r="AIO13" s="17"/>
      <c r="AIP13" s="17"/>
      <c r="AIQ13" s="17"/>
      <c r="AIR13" s="17"/>
      <c r="AIS13" s="17"/>
      <c r="AIT13" s="17"/>
      <c r="AIU13" s="17"/>
      <c r="AIV13" s="17"/>
      <c r="AIW13" s="17"/>
      <c r="AIX13" s="17"/>
      <c r="AIY13" s="17"/>
      <c r="AIZ13" s="17"/>
      <c r="AJA13" s="17"/>
      <c r="AJB13" s="17"/>
      <c r="AJC13" s="17"/>
      <c r="AJD13" s="17"/>
      <c r="AJE13" s="17"/>
      <c r="AJF13" s="17"/>
      <c r="AJG13" s="17"/>
      <c r="AJH13" s="17"/>
      <c r="AJI13" s="17"/>
      <c r="AJJ13" s="17"/>
      <c r="AJK13" s="17"/>
      <c r="AJL13" s="17"/>
      <c r="AJM13" s="17"/>
      <c r="AJN13" s="17"/>
      <c r="AJO13" s="17"/>
      <c r="AJP13" s="17"/>
      <c r="AJQ13" s="17"/>
      <c r="AJR13" s="17"/>
      <c r="AJS13" s="17"/>
      <c r="AJT13" s="17"/>
      <c r="AJU13" s="17"/>
      <c r="AJV13" s="17"/>
      <c r="AJW13" s="17"/>
      <c r="AJX13" s="17"/>
      <c r="AJY13" s="17"/>
      <c r="AJZ13" s="17"/>
      <c r="AKA13" s="17"/>
      <c r="AKB13" s="17"/>
      <c r="AKC13" s="17"/>
      <c r="AKD13" s="17"/>
      <c r="AKE13" s="17"/>
      <c r="AKF13" s="17"/>
      <c r="AKG13" s="17"/>
      <c r="AKH13" s="17"/>
      <c r="AKI13" s="17"/>
      <c r="AKJ13" s="17"/>
      <c r="AKK13" s="17"/>
      <c r="AKL13" s="17"/>
      <c r="AKM13" s="17"/>
      <c r="AKN13" s="17"/>
      <c r="AKO13" s="17"/>
      <c r="AKP13" s="17"/>
      <c r="AKQ13" s="17"/>
      <c r="AKR13" s="17"/>
      <c r="AKS13" s="17"/>
      <c r="AKT13" s="17"/>
      <c r="AKU13" s="17"/>
      <c r="AKV13" s="17"/>
      <c r="AKW13" s="17"/>
      <c r="AKX13" s="17"/>
      <c r="AKY13" s="17"/>
      <c r="AKZ13" s="17"/>
      <c r="ALA13" s="17"/>
      <c r="ALB13" s="17"/>
      <c r="ALC13" s="17"/>
      <c r="ALD13" s="17"/>
      <c r="ALE13" s="17"/>
      <c r="ALF13" s="17"/>
      <c r="ALG13" s="17"/>
      <c r="ALH13" s="17"/>
      <c r="ALI13" s="17"/>
      <c r="ALJ13" s="17"/>
      <c r="ALK13" s="17"/>
      <c r="ALL13" s="17"/>
      <c r="ALM13" s="17"/>
      <c r="ALN13" s="17"/>
      <c r="ALO13" s="17"/>
      <c r="ALP13" s="17"/>
      <c r="ALQ13" s="17"/>
      <c r="ALR13" s="17"/>
      <c r="ALS13" s="17"/>
      <c r="ALT13" s="17"/>
      <c r="ALU13" s="17"/>
      <c r="ALV13" s="17"/>
      <c r="ALW13" s="17"/>
      <c r="ALX13" s="17"/>
      <c r="ALY13" s="17"/>
      <c r="ALZ13" s="17"/>
      <c r="AMA13" s="17"/>
      <c r="AMB13" s="17"/>
      <c r="AMC13" s="17"/>
      <c r="AMD13" s="17"/>
      <c r="AME13" s="17"/>
      <c r="AMF13" s="17"/>
      <c r="AMG13" s="17"/>
      <c r="AMH13" s="17"/>
      <c r="AMI13" s="17"/>
      <c r="AMJ13" s="17"/>
      <c r="AMK13" s="17"/>
      <c r="AML13" s="17"/>
      <c r="AMM13" s="17"/>
      <c r="AMN13" s="17"/>
    </row>
    <row r="14" spans="2:1028" ht="78" customHeight="1">
      <c r="B14" s="84" t="s">
        <v>3</v>
      </c>
      <c r="C14" s="94" t="str">
        <f>IF(ISBLANK($E$6),"Montants présentés HT ou TTC(Case E6 à remplir)",IF($E$6="Assujetti","Montants présentés HT",IF($E$6="Non assujetti","Montants présentés TTC","ERREUR")))</f>
        <v>Montants présentés HT ou TTC(Case E6 à remplir)</v>
      </c>
      <c r="D14" s="80" t="str">
        <f>IF(ISBLANK($E$6),"Montants éligibles retenus",IF($E$6="Assujetti","Montants éligibles retenus HT",IF($E$6="Non assujetti","Montants éligibles retenus TTC","ERREUR")))</f>
        <v>Montants éligibles retenus</v>
      </c>
      <c r="E14" s="94" t="str">
        <f>IF(ISBLANK($E$6),"Montants présentés HT ou TTC(Case E6 à remplir)",IF($E$6="Assujetti","Montants présentés HT",IF($E$6="Non assujetti","Montants présentés TTC","ERREUR")))</f>
        <v>Montants présentés HT ou TTC(Case E6 à remplir)</v>
      </c>
      <c r="F14" s="80" t="str">
        <f>IF(ISBLANK($E$6),"Montants éligibles retenus",IF($E$6="Assujetti","Montants éligibles retenus HT",IF($E$6="Non assujetti","Montants éligibles retenus TTC","ERREUR")))</f>
        <v>Montants éligibles retenus</v>
      </c>
      <c r="G14" s="67" t="str">
        <f>IF(ISBLANK($E$6),"Montants présentés HT ou TTC(Case E6 à remplir)",IF($E$6="Assujetti","Montants éligibles retenus HT",IF($E$6="Non assujetti","Montants éligibles retenus TTC","ERREUR")))</f>
        <v>Montants présentés HT ou TTC(Case E6 à remplir)</v>
      </c>
      <c r="H14" s="80" t="str">
        <f>IF(ISBLANK($E$6),"Montants éligibles retenus",IF($E$6="Assujetti","Montants éligibles retenus HT",IF($E$6="Non assujetti","Montants éligibles retenus TTC","ERREUR")))</f>
        <v>Montants éligibles retenus</v>
      </c>
      <c r="I14" s="75"/>
      <c r="J14" s="133" t="s">
        <v>66</v>
      </c>
      <c r="K14" s="39" t="s">
        <v>69</v>
      </c>
      <c r="L14" s="94" t="str">
        <f>IF(ISBLANK($E$6),"Montants présentés HT ou TTC(Case E6 à remplir)",IF($E$6="Assujetti","Montants présentés HT",IF($E$6="Non assujetti","Montants présentés TTC","ERREUR")))</f>
        <v>Montants présentés HT ou TTC(Case E6 à remplir)</v>
      </c>
      <c r="M14" s="134" t="str">
        <f>IF(ISBLANK($E$6),"Montants éligibles retenus",IF($E$6="Assujetti","Montants éligibles retenus HT",IF($E$6="Non assujetti","Montants éligibles retenus TTC","ERREUR")))</f>
        <v>Montants éligibles retenus</v>
      </c>
      <c r="N14" s="40"/>
      <c r="O14" s="157"/>
      <c r="P14" s="158"/>
      <c r="Q14" s="157"/>
      <c r="R14" s="158"/>
      <c r="S14" s="157"/>
      <c r="T14" s="158"/>
      <c r="U14" s="157"/>
      <c r="V14" s="158"/>
      <c r="W14" s="157"/>
      <c r="X14" s="158"/>
      <c r="Y14" s="157"/>
      <c r="Z14" s="158"/>
      <c r="AA14" s="157"/>
      <c r="AB14" s="158"/>
      <c r="AC14" s="157"/>
      <c r="AD14" s="158"/>
      <c r="AE14" s="157"/>
      <c r="AF14" s="158"/>
      <c r="AG14" s="157"/>
      <c r="AH14" s="158"/>
      <c r="AI14" s="157"/>
      <c r="AJ14" s="158"/>
      <c r="AK14" s="6"/>
      <c r="AL14" s="6"/>
      <c r="AM14" s="6"/>
      <c r="AN14" s="6"/>
      <c r="AO14" s="6"/>
      <c r="AP14" s="6"/>
      <c r="AQ14" s="6"/>
      <c r="AR14" s="6"/>
      <c r="AS14" s="6"/>
      <c r="AT14" s="6"/>
      <c r="AU14" s="6"/>
      <c r="AV14" s="6"/>
      <c r="AW14" s="6"/>
      <c r="AX14" s="6"/>
      <c r="AY14" s="6"/>
      <c r="AZ14" s="6"/>
      <c r="BA14" s="6"/>
      <c r="BB14" s="6"/>
      <c r="BC14" s="6"/>
      <c r="BD14" s="6"/>
    </row>
    <row r="15" spans="2:1028" ht="54" customHeight="1">
      <c r="B15" s="85" t="s">
        <v>113</v>
      </c>
      <c r="C15" s="81">
        <f>SUMIF(C27:C38,"ANIMATION",L27:L38)</f>
        <v>0</v>
      </c>
      <c r="D15" s="82">
        <f>SUMIF(C27:C38,"ANIMATION",M27:M38)</f>
        <v>0</v>
      </c>
      <c r="E15" s="81">
        <f>SUMIF(C27:C38,"Diag/PG",L27:L38)</f>
        <v>0</v>
      </c>
      <c r="F15" s="82">
        <f>SUMIF(C27:C38,"Diag/PG",M27:M38)</f>
        <v>0</v>
      </c>
      <c r="G15" s="68">
        <f>L39</f>
        <v>0</v>
      </c>
      <c r="H15" s="82">
        <f>M39</f>
        <v>0</v>
      </c>
      <c r="I15" s="76"/>
      <c r="J15" s="135" t="s">
        <v>61</v>
      </c>
      <c r="K15" s="19"/>
      <c r="L15" s="41">
        <f>SUMIF($F$43:$F$50,K15,$K$43:$K$50)+SUMIF($E$67:$E$75,K15,$K$67:$K$75)+SUMIF($F$27:$F$38,K15,$L$27:$L$38)+SUMIF($B$54:$B$63,K15,$G$54:$G$63)</f>
        <v>0</v>
      </c>
      <c r="M15" s="136">
        <f>SUMIF($F$43:$F$50,K15,$L$43:$L$50)+SUMIF($E$67:$E$75,K15,$L$67:$L$75)+SUMIF($F$27:$F$38,K15,$M$27:$M$38)+SUMIF($B$54:$B$63,K15,$H$54:$H$63)</f>
        <v>0</v>
      </c>
      <c r="N15" s="40"/>
      <c r="O15" s="7"/>
      <c r="P15" s="7"/>
      <c r="Q15" s="7"/>
      <c r="R15" s="7"/>
      <c r="S15" s="7"/>
      <c r="T15" s="7"/>
      <c r="U15" s="7"/>
      <c r="V15" s="7"/>
      <c r="W15" s="7"/>
      <c r="X15" s="7"/>
      <c r="Y15" s="7"/>
      <c r="Z15" s="7"/>
      <c r="AA15" s="7"/>
      <c r="AB15" s="7"/>
      <c r="AC15" s="7"/>
      <c r="AD15" s="7"/>
      <c r="AE15" s="7"/>
      <c r="AF15" s="7"/>
      <c r="AG15" s="7"/>
      <c r="AH15" s="7"/>
      <c r="AI15" s="7"/>
      <c r="AJ15" s="7"/>
      <c r="AK15" s="6"/>
      <c r="AL15" s="6"/>
      <c r="AM15" s="6"/>
      <c r="AN15" s="6"/>
      <c r="AO15" s="6"/>
      <c r="AP15" s="6"/>
      <c r="AQ15" s="6"/>
      <c r="AR15" s="6"/>
      <c r="AS15" s="6"/>
      <c r="AT15" s="6"/>
      <c r="AU15" s="6"/>
      <c r="AV15" s="6"/>
      <c r="AW15" s="6"/>
      <c r="AX15" s="6"/>
      <c r="AY15" s="6"/>
      <c r="AZ15" s="6"/>
      <c r="BA15" s="6"/>
      <c r="BB15" s="6"/>
      <c r="BC15" s="6"/>
      <c r="BD15" s="6"/>
    </row>
    <row r="16" spans="2:1028" ht="54" customHeight="1">
      <c r="B16" s="85" t="s">
        <v>75</v>
      </c>
      <c r="C16" s="81">
        <f>SUMIF(C43:C50,"ANIMATION",K43:K50)</f>
        <v>0</v>
      </c>
      <c r="D16" s="82">
        <f>SUMIF(C43:C50,"ANIMATION",L43:L51)</f>
        <v>0</v>
      </c>
      <c r="E16" s="81">
        <f>SUMIF(C43:C50,"Diag/PG",K43:K50)</f>
        <v>0</v>
      </c>
      <c r="F16" s="82">
        <f>SUMIF(C43:C50,"Diag/PG",L43:L51)</f>
        <v>0</v>
      </c>
      <c r="G16" s="68">
        <f>K51</f>
        <v>0</v>
      </c>
      <c r="H16" s="82">
        <f>L51</f>
        <v>0</v>
      </c>
      <c r="I16" s="76"/>
      <c r="J16" s="135" t="s">
        <v>62</v>
      </c>
      <c r="K16" s="19"/>
      <c r="L16" s="41">
        <f t="shared" ref="L16:L19" si="0">SUMIF($F$43:$F$50,K16,$K$43:$K$50)+SUMIF($E$67:$E$75,K16,$K$67:$K$75)+SUMIF($F$27:$F$38,K16,$L$27:$L$38)+SUMIF($B$54:$B$63,K16,$G$54:$G$63)</f>
        <v>0</v>
      </c>
      <c r="M16" s="136">
        <f t="shared" ref="M16:M19" si="1">SUMIF($F$43:$F$50,K16,$L$43:$L$50)+SUMIF($E$67:$E$75,K16,$L$67:$L$75)+SUMIF($F$27:$F$38,K16,$M$27:$M$38)+SUMIF($B$54:$B$63,K16,$H$54:$H$63)</f>
        <v>0</v>
      </c>
      <c r="N16" s="69"/>
      <c r="O16" s="7"/>
      <c r="P16" s="7"/>
      <c r="Q16" s="7"/>
      <c r="R16" s="7"/>
      <c r="S16" s="7"/>
      <c r="T16" s="7"/>
      <c r="U16" s="7"/>
      <c r="V16" s="7"/>
      <c r="W16" s="7"/>
      <c r="X16" s="7"/>
      <c r="Y16" s="7"/>
      <c r="Z16" s="7"/>
      <c r="AA16" s="7"/>
      <c r="AB16" s="7"/>
      <c r="AC16" s="7"/>
      <c r="AD16" s="7"/>
      <c r="AE16" s="7"/>
      <c r="AF16" s="7"/>
      <c r="AG16" s="7"/>
      <c r="AH16" s="7"/>
      <c r="AI16" s="7"/>
      <c r="AJ16" s="7"/>
      <c r="AK16" s="6"/>
      <c r="AL16" s="6"/>
      <c r="AM16" s="6"/>
      <c r="AN16" s="6"/>
      <c r="AO16" s="6"/>
      <c r="AP16" s="6"/>
      <c r="AQ16" s="6"/>
      <c r="AR16" s="6"/>
      <c r="AS16" s="6"/>
      <c r="AT16" s="6"/>
      <c r="AU16" s="6"/>
      <c r="AV16" s="6"/>
      <c r="AW16" s="6"/>
      <c r="AX16" s="6"/>
      <c r="AY16" s="6"/>
      <c r="AZ16" s="6"/>
      <c r="BA16" s="6"/>
      <c r="BB16" s="6"/>
      <c r="BC16" s="6"/>
      <c r="BD16" s="6"/>
    </row>
    <row r="17" spans="2:1028" ht="54" customHeight="1">
      <c r="B17" s="85" t="s">
        <v>112</v>
      </c>
      <c r="C17" s="81">
        <f>SUMIF($C$54:$C$63,"ANIMATION",G54:G63)</f>
        <v>0</v>
      </c>
      <c r="D17" s="82">
        <f>SUMIF($C$54:$C$63,"ANIMATION",H54:H63)</f>
        <v>0</v>
      </c>
      <c r="E17" s="81">
        <f>SUMIF($C$54:$C$63,"ANIMATION",G54:G63)</f>
        <v>0</v>
      </c>
      <c r="F17" s="82">
        <f>SUMIF($C$54:$C$63,"ANIMATION",H54:H63)</f>
        <v>0</v>
      </c>
      <c r="G17" s="68">
        <f>G64</f>
        <v>0</v>
      </c>
      <c r="H17" s="82">
        <f>H64</f>
        <v>0</v>
      </c>
      <c r="I17" s="76"/>
      <c r="J17" s="135" t="s">
        <v>63</v>
      </c>
      <c r="K17" s="19"/>
      <c r="L17" s="41">
        <f t="shared" si="0"/>
        <v>0</v>
      </c>
      <c r="M17" s="136">
        <f t="shared" si="1"/>
        <v>0</v>
      </c>
      <c r="N17" s="40"/>
      <c r="O17" s="7"/>
      <c r="P17" s="7"/>
      <c r="Q17" s="7"/>
      <c r="R17" s="7"/>
      <c r="S17" s="7"/>
      <c r="T17" s="7"/>
      <c r="U17" s="7"/>
      <c r="V17" s="7"/>
      <c r="W17" s="7"/>
      <c r="X17" s="7"/>
      <c r="Y17" s="7"/>
      <c r="Z17" s="7"/>
      <c r="AA17" s="7"/>
      <c r="AB17" s="7"/>
      <c r="AC17" s="7"/>
      <c r="AD17" s="7"/>
      <c r="AE17" s="7"/>
      <c r="AF17" s="7"/>
      <c r="AG17" s="7"/>
      <c r="AH17" s="7"/>
      <c r="AI17" s="7"/>
      <c r="AJ17" s="7"/>
      <c r="AK17" s="6"/>
      <c r="AL17" s="6"/>
      <c r="AM17" s="6"/>
      <c r="AN17" s="6"/>
      <c r="AO17" s="6"/>
      <c r="AP17" s="6"/>
      <c r="AQ17" s="6"/>
      <c r="AR17" s="6"/>
      <c r="AS17" s="6"/>
      <c r="AT17" s="6"/>
      <c r="AU17" s="6"/>
      <c r="AV17" s="6"/>
      <c r="AW17" s="6"/>
      <c r="AX17" s="6"/>
      <c r="AY17" s="6"/>
      <c r="AZ17" s="6"/>
      <c r="BA17" s="6"/>
      <c r="BB17" s="6"/>
      <c r="BC17" s="6"/>
      <c r="BD17" s="6"/>
    </row>
    <row r="18" spans="2:1028" ht="54" customHeight="1">
      <c r="B18" s="85" t="s">
        <v>4</v>
      </c>
      <c r="C18" s="81">
        <f>SUMIF(C67:C75,"ANIMATION",K67:K75)</f>
        <v>0</v>
      </c>
      <c r="D18" s="82">
        <f>SUMIF(C67:C75,"ANIMATION",L67:L75)</f>
        <v>0</v>
      </c>
      <c r="E18" s="81">
        <f>SUMIF(C67:C75,"Diag/PG",K67:K75)</f>
        <v>0</v>
      </c>
      <c r="F18" s="82">
        <f>SUMIF(C67:C75,"Diag/PG",L67:L75)</f>
        <v>0</v>
      </c>
      <c r="G18" s="68">
        <f>K76</f>
        <v>0</v>
      </c>
      <c r="H18" s="82">
        <f>L76</f>
        <v>0</v>
      </c>
      <c r="I18" s="76"/>
      <c r="J18" s="135" t="s">
        <v>64</v>
      </c>
      <c r="K18" s="19"/>
      <c r="L18" s="41">
        <f t="shared" si="0"/>
        <v>0</v>
      </c>
      <c r="M18" s="136">
        <f t="shared" si="1"/>
        <v>0</v>
      </c>
      <c r="N18" s="40"/>
      <c r="O18" s="7"/>
      <c r="P18" s="7"/>
      <c r="Q18" s="7"/>
      <c r="R18" s="7"/>
      <c r="S18" s="7"/>
      <c r="T18" s="7"/>
      <c r="U18" s="7"/>
      <c r="V18" s="7"/>
      <c r="W18" s="7"/>
      <c r="X18" s="7"/>
      <c r="Y18" s="7"/>
      <c r="Z18" s="7"/>
      <c r="AA18" s="7"/>
      <c r="AB18" s="7"/>
      <c r="AC18" s="7"/>
      <c r="AD18" s="7"/>
      <c r="AE18" s="7"/>
      <c r="AF18" s="7"/>
      <c r="AG18" s="7"/>
      <c r="AH18" s="7"/>
      <c r="AI18" s="7"/>
      <c r="AJ18" s="7"/>
      <c r="AK18" s="6"/>
      <c r="AL18" s="6"/>
      <c r="AM18" s="6"/>
      <c r="AN18" s="6"/>
      <c r="AO18" s="6"/>
      <c r="AP18" s="6"/>
      <c r="AQ18" s="6"/>
      <c r="AR18" s="6"/>
      <c r="AS18" s="6"/>
      <c r="AT18" s="6"/>
      <c r="AU18" s="6"/>
      <c r="AV18" s="6"/>
      <c r="AW18" s="6"/>
      <c r="AX18" s="6"/>
      <c r="AY18" s="6"/>
      <c r="AZ18" s="6"/>
      <c r="BA18" s="6"/>
      <c r="BB18" s="6"/>
      <c r="BC18" s="6"/>
      <c r="BD18" s="6"/>
    </row>
    <row r="19" spans="2:1028" ht="54" customHeight="1" thickBot="1">
      <c r="B19" s="86" t="s">
        <v>5</v>
      </c>
      <c r="C19" s="95">
        <f t="shared" ref="C19:H19" si="2">SUM(C15:C18)</f>
        <v>0</v>
      </c>
      <c r="D19" s="87">
        <f t="shared" si="2"/>
        <v>0</v>
      </c>
      <c r="E19" s="95">
        <f t="shared" si="2"/>
        <v>0</v>
      </c>
      <c r="F19" s="87">
        <f t="shared" si="2"/>
        <v>0</v>
      </c>
      <c r="G19" s="93">
        <f t="shared" si="2"/>
        <v>0</v>
      </c>
      <c r="H19" s="87">
        <f t="shared" si="2"/>
        <v>0</v>
      </c>
      <c r="I19" s="77"/>
      <c r="J19" s="137" t="s">
        <v>65</v>
      </c>
      <c r="K19" s="138"/>
      <c r="L19" s="139">
        <f t="shared" si="0"/>
        <v>0</v>
      </c>
      <c r="M19" s="140">
        <f t="shared" si="1"/>
        <v>0</v>
      </c>
      <c r="N19" s="40"/>
      <c r="O19" s="7"/>
      <c r="P19" s="7"/>
      <c r="Q19" s="7"/>
      <c r="R19" s="7"/>
      <c r="S19" s="7"/>
      <c r="T19" s="7"/>
      <c r="U19" s="7"/>
      <c r="V19" s="7"/>
      <c r="W19" s="7"/>
      <c r="X19" s="7"/>
      <c r="Y19" s="7"/>
      <c r="Z19" s="7"/>
      <c r="AA19" s="7"/>
      <c r="AB19" s="7"/>
      <c r="AC19" s="7"/>
      <c r="AD19" s="7"/>
      <c r="AE19" s="7"/>
      <c r="AF19" s="7"/>
      <c r="AG19" s="7"/>
      <c r="AH19" s="7"/>
      <c r="AI19" s="7"/>
      <c r="AJ19" s="7"/>
      <c r="AK19" s="6"/>
      <c r="AL19" s="6"/>
      <c r="AM19" s="6"/>
      <c r="AN19" s="6"/>
      <c r="AO19" s="6"/>
      <c r="AP19" s="6"/>
      <c r="AQ19" s="6"/>
      <c r="AR19" s="6"/>
      <c r="AS19" s="6"/>
      <c r="AT19" s="6"/>
      <c r="AU19" s="6"/>
      <c r="AV19" s="6"/>
      <c r="AW19" s="6"/>
      <c r="AX19" s="6"/>
      <c r="AY19" s="6"/>
      <c r="AZ19" s="6"/>
      <c r="BA19" s="6"/>
      <c r="BB19" s="6"/>
      <c r="BC19" s="6"/>
      <c r="BD19" s="6"/>
    </row>
    <row r="20" spans="2:1028" ht="18" customHeight="1">
      <c r="B20" s="42" t="s">
        <v>6</v>
      </c>
      <c r="C20" s="42"/>
      <c r="D20" s="43"/>
      <c r="E20" s="43"/>
      <c r="F20" s="43"/>
      <c r="G20" s="43"/>
      <c r="H20" s="43"/>
      <c r="I20" s="78"/>
      <c r="J20" s="44"/>
      <c r="K20" s="45"/>
      <c r="L20" s="46"/>
      <c r="M20" s="46"/>
      <c r="N20" s="45"/>
      <c r="O20" s="4"/>
      <c r="P20" s="4"/>
      <c r="Q20" s="4"/>
      <c r="R20" s="4"/>
      <c r="S20" s="4"/>
      <c r="T20" s="4"/>
      <c r="U20" s="4"/>
      <c r="V20" s="4"/>
      <c r="W20" s="5"/>
      <c r="X20" s="5"/>
      <c r="Y20" s="5"/>
      <c r="Z20" s="5"/>
      <c r="AA20" s="5"/>
      <c r="AB20" s="5"/>
      <c r="AC20" s="5"/>
      <c r="AD20" s="5"/>
      <c r="AE20" s="5"/>
      <c r="AF20" s="5"/>
      <c r="AG20" s="5"/>
      <c r="AH20" s="5"/>
      <c r="AI20" s="5"/>
      <c r="AJ20" s="5"/>
      <c r="AK20" s="5"/>
      <c r="AL20" s="5"/>
      <c r="AM20" s="5"/>
      <c r="AN20" s="5"/>
      <c r="AO20" s="5"/>
      <c r="AP20" s="5"/>
    </row>
    <row r="21" spans="2:1028" ht="18" customHeight="1">
      <c r="B21" s="47"/>
      <c r="C21" s="47"/>
      <c r="D21" s="36"/>
      <c r="E21" s="36"/>
      <c r="F21" s="36"/>
      <c r="G21" s="36"/>
      <c r="H21" s="36"/>
      <c r="I21" s="38"/>
      <c r="J21" s="48"/>
      <c r="K21" s="36"/>
      <c r="L21" s="36"/>
      <c r="M21" s="36"/>
      <c r="N21" s="36"/>
      <c r="O21" s="4"/>
      <c r="P21" s="4"/>
      <c r="Q21" s="4"/>
      <c r="R21" s="4"/>
      <c r="S21" s="4"/>
      <c r="T21" s="4"/>
      <c r="U21" s="4"/>
      <c r="V21" s="4"/>
      <c r="W21" s="5"/>
      <c r="X21" s="5"/>
      <c r="Y21" s="5"/>
      <c r="Z21" s="5"/>
      <c r="AA21" s="5"/>
      <c r="AB21" s="5"/>
      <c r="AC21" s="5"/>
      <c r="AD21" s="5"/>
      <c r="AE21" s="5"/>
      <c r="AF21" s="5"/>
      <c r="AG21" s="5"/>
      <c r="AH21" s="5"/>
      <c r="AI21" s="5"/>
      <c r="AJ21" s="5"/>
      <c r="AK21" s="5"/>
      <c r="AL21" s="5"/>
      <c r="AM21" s="5"/>
      <c r="AN21" s="5"/>
      <c r="AO21" s="5"/>
      <c r="AP21" s="5"/>
    </row>
    <row r="22" spans="2:1028" ht="21.75" customHeight="1">
      <c r="B22" s="173" t="s">
        <v>22</v>
      </c>
      <c r="C22" s="173"/>
      <c r="D22" s="173"/>
      <c r="E22" s="173"/>
      <c r="F22" s="173"/>
      <c r="G22" s="173"/>
      <c r="H22" s="173"/>
      <c r="I22" s="173"/>
      <c r="J22" s="173"/>
      <c r="K22" s="173"/>
      <c r="L22" s="173"/>
      <c r="M22" s="173"/>
      <c r="N22" s="49"/>
      <c r="O22" s="9"/>
      <c r="P22" s="9"/>
      <c r="Q22" s="9"/>
      <c r="R22" s="9"/>
      <c r="S22" s="9"/>
      <c r="T22" s="9"/>
      <c r="U22" s="9"/>
      <c r="V22" s="9"/>
      <c r="W22" s="9"/>
      <c r="X22" s="9"/>
      <c r="Y22" s="9"/>
      <c r="Z22" s="9"/>
      <c r="AA22" s="5"/>
      <c r="AB22" s="5"/>
      <c r="AC22" s="5"/>
      <c r="AD22" s="5"/>
      <c r="AE22" s="5"/>
      <c r="AF22" s="5"/>
      <c r="AG22" s="5"/>
      <c r="AH22" s="5"/>
      <c r="AI22" s="5"/>
      <c r="AJ22" s="5"/>
      <c r="AK22" s="5"/>
      <c r="AL22" s="5"/>
      <c r="AM22" s="5"/>
    </row>
    <row r="23" spans="2:1028" ht="18" customHeight="1">
      <c r="B23" s="96" t="s">
        <v>54</v>
      </c>
      <c r="C23" s="96"/>
      <c r="D23" s="38"/>
      <c r="E23" s="38"/>
      <c r="F23" s="38"/>
      <c r="G23" s="38"/>
      <c r="H23" s="38"/>
      <c r="I23" s="38"/>
      <c r="J23" s="38"/>
      <c r="K23" s="97"/>
      <c r="L23" s="97"/>
      <c r="M23" s="38"/>
      <c r="N23" s="36"/>
      <c r="O23" s="4"/>
      <c r="P23" s="4"/>
      <c r="Q23" s="4"/>
      <c r="R23" s="4"/>
      <c r="S23" s="4"/>
      <c r="T23" s="4"/>
      <c r="U23" s="4"/>
      <c r="V23" s="4"/>
      <c r="W23" s="4"/>
      <c r="X23" s="4"/>
      <c r="Y23" s="4"/>
      <c r="Z23" s="4"/>
      <c r="AA23" s="5"/>
      <c r="AB23" s="5"/>
      <c r="AC23" s="5"/>
      <c r="AD23" s="5"/>
      <c r="AE23" s="5"/>
      <c r="AF23" s="5"/>
      <c r="AG23" s="5"/>
      <c r="AH23" s="5"/>
      <c r="AI23" s="5"/>
      <c r="AJ23" s="5"/>
      <c r="AK23" s="5"/>
      <c r="AL23" s="5"/>
      <c r="AM23" s="5"/>
    </row>
    <row r="24" spans="2:1028" ht="18" customHeight="1">
      <c r="B24" s="98" t="s">
        <v>55</v>
      </c>
      <c r="C24" s="98"/>
      <c r="D24" s="98"/>
      <c r="E24" s="98"/>
      <c r="F24" s="98"/>
      <c r="G24" s="98"/>
      <c r="H24" s="98"/>
      <c r="I24" s="98"/>
      <c r="J24" s="98"/>
      <c r="K24" s="98"/>
      <c r="L24" s="98"/>
      <c r="M24" s="98"/>
      <c r="N24" s="36"/>
      <c r="O24" s="4"/>
      <c r="P24" s="4"/>
      <c r="Q24" s="4"/>
      <c r="R24" s="4"/>
      <c r="S24" s="4"/>
      <c r="T24" s="4"/>
      <c r="U24" s="4"/>
      <c r="V24" s="4"/>
      <c r="W24" s="4"/>
      <c r="X24" s="4"/>
      <c r="Y24" s="4"/>
      <c r="Z24" s="4"/>
      <c r="AA24" s="5"/>
      <c r="AB24" s="5"/>
      <c r="AC24" s="5"/>
      <c r="AD24" s="5"/>
      <c r="AE24" s="5"/>
      <c r="AF24" s="5"/>
      <c r="AG24" s="5"/>
      <c r="AH24" s="5"/>
      <c r="AI24" s="5"/>
      <c r="AJ24" s="5"/>
      <c r="AK24" s="5"/>
      <c r="AL24" s="5"/>
      <c r="AM24" s="5"/>
    </row>
    <row r="25" spans="2:1028" ht="66">
      <c r="B25" s="50" t="s">
        <v>25</v>
      </c>
      <c r="C25" s="50" t="s">
        <v>34</v>
      </c>
      <c r="D25" s="50" t="s">
        <v>7</v>
      </c>
      <c r="E25" s="51" t="s">
        <v>47</v>
      </c>
      <c r="F25" s="52" t="s">
        <v>18</v>
      </c>
      <c r="G25" s="52" t="s">
        <v>41</v>
      </c>
      <c r="H25" s="52" t="s">
        <v>37</v>
      </c>
      <c r="I25" s="190" t="s">
        <v>42</v>
      </c>
      <c r="J25" s="191"/>
      <c r="K25" s="50" t="s">
        <v>43</v>
      </c>
      <c r="L25" s="50" t="s">
        <v>44</v>
      </c>
      <c r="M25" s="50" t="s">
        <v>38</v>
      </c>
      <c r="N25" s="36"/>
      <c r="O25" s="4"/>
      <c r="P25" s="4"/>
      <c r="Q25" s="4"/>
      <c r="R25" s="4"/>
      <c r="S25" s="5"/>
      <c r="T25" s="5"/>
      <c r="U25" s="5"/>
      <c r="V25" s="5"/>
      <c r="W25" s="5"/>
      <c r="X25" s="5"/>
      <c r="Y25" s="5"/>
      <c r="Z25" s="5"/>
      <c r="AA25" s="5"/>
      <c r="AB25" s="5"/>
      <c r="AC25" s="5"/>
      <c r="AD25" s="5"/>
      <c r="AE25" s="5"/>
      <c r="AF25" s="5"/>
      <c r="AG25" s="5"/>
      <c r="AH25" s="5"/>
      <c r="AI25" s="5"/>
      <c r="AJ25" s="5"/>
      <c r="AK25" s="5"/>
      <c r="AL25" s="5"/>
      <c r="AMN25" s="3"/>
    </row>
    <row r="26" spans="2:1028" ht="81">
      <c r="B26" s="53" t="s">
        <v>67</v>
      </c>
      <c r="C26" s="53" t="s">
        <v>46</v>
      </c>
      <c r="D26" s="53" t="s">
        <v>51</v>
      </c>
      <c r="E26" s="53" t="s">
        <v>48</v>
      </c>
      <c r="F26" s="53" t="s">
        <v>68</v>
      </c>
      <c r="G26" s="53" t="s">
        <v>36</v>
      </c>
      <c r="H26" s="53" t="s">
        <v>39</v>
      </c>
      <c r="I26" s="192" t="s">
        <v>40</v>
      </c>
      <c r="J26" s="193"/>
      <c r="K26" s="53" t="s">
        <v>49</v>
      </c>
      <c r="L26" s="53" t="s">
        <v>45</v>
      </c>
      <c r="M26" s="54"/>
      <c r="N26" s="36"/>
      <c r="O26" s="11"/>
      <c r="P26" s="11"/>
      <c r="Q26" s="11"/>
      <c r="R26" s="11"/>
      <c r="S26" s="5"/>
      <c r="T26" s="5"/>
      <c r="U26" s="5"/>
      <c r="V26" s="5"/>
      <c r="W26" s="5"/>
      <c r="X26" s="5"/>
      <c r="Y26" s="5"/>
      <c r="Z26" s="5"/>
      <c r="AA26" s="5"/>
      <c r="AB26" s="5"/>
      <c r="AC26" s="5"/>
      <c r="AD26" s="5"/>
      <c r="AE26" s="5"/>
      <c r="AF26" s="5"/>
      <c r="AG26" s="5"/>
      <c r="AH26" s="5"/>
      <c r="AI26" s="5"/>
      <c r="AJ26" s="5"/>
      <c r="AK26" s="5"/>
      <c r="AL26" s="5"/>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2"/>
      <c r="VB26" s="12"/>
      <c r="VC26" s="12"/>
      <c r="VD26" s="12"/>
      <c r="VE26" s="12"/>
      <c r="VF26" s="12"/>
      <c r="VG26" s="12"/>
      <c r="VH26" s="12"/>
      <c r="VI26" s="12"/>
      <c r="VJ26" s="12"/>
      <c r="VK26" s="12"/>
      <c r="VL26" s="12"/>
      <c r="VM26" s="12"/>
      <c r="VN26" s="12"/>
      <c r="VO26" s="12"/>
      <c r="VP26" s="12"/>
      <c r="VQ26" s="12"/>
      <c r="VR26" s="12"/>
      <c r="VS26" s="12"/>
      <c r="VT26" s="12"/>
      <c r="VU26" s="12"/>
      <c r="VV26" s="12"/>
      <c r="VW26" s="12"/>
      <c r="VX26" s="12"/>
      <c r="VY26" s="12"/>
      <c r="VZ26" s="12"/>
      <c r="WA26" s="12"/>
      <c r="WB26" s="12"/>
      <c r="WC26" s="12"/>
      <c r="WD26" s="12"/>
      <c r="WE26" s="12"/>
      <c r="WF26" s="12"/>
      <c r="WG26" s="12"/>
      <c r="WH26" s="12"/>
      <c r="WI26" s="12"/>
      <c r="WJ26" s="12"/>
      <c r="WK26" s="12"/>
      <c r="WL26" s="12"/>
      <c r="WM26" s="12"/>
      <c r="WN26" s="12"/>
      <c r="WO26" s="12"/>
      <c r="WP26" s="12"/>
      <c r="WQ26" s="12"/>
      <c r="WR26" s="12"/>
      <c r="WS26" s="12"/>
      <c r="WT26" s="12"/>
      <c r="WU26" s="12"/>
      <c r="WV26" s="12"/>
      <c r="WW26" s="12"/>
      <c r="WX26" s="12"/>
      <c r="WY26" s="12"/>
      <c r="WZ26" s="12"/>
      <c r="XA26" s="12"/>
      <c r="XB26" s="12"/>
      <c r="XC26" s="12"/>
      <c r="XD26" s="12"/>
      <c r="XE26" s="12"/>
      <c r="XF26" s="12"/>
      <c r="XG26" s="12"/>
      <c r="XH26" s="12"/>
      <c r="XI26" s="12"/>
      <c r="XJ26" s="12"/>
      <c r="XK26" s="12"/>
      <c r="XL26" s="12"/>
      <c r="XM26" s="12"/>
      <c r="XN26" s="12"/>
      <c r="XO26" s="12"/>
      <c r="XP26" s="12"/>
      <c r="XQ26" s="12"/>
      <c r="XR26" s="12"/>
      <c r="XS26" s="12"/>
      <c r="XT26" s="12"/>
      <c r="XU26" s="12"/>
      <c r="XV26" s="12"/>
      <c r="XW26" s="12"/>
      <c r="XX26" s="12"/>
      <c r="XY26" s="12"/>
      <c r="XZ26" s="12"/>
      <c r="YA26" s="12"/>
      <c r="YB26" s="12"/>
      <c r="YC26" s="12"/>
      <c r="YD26" s="12"/>
      <c r="YE26" s="12"/>
      <c r="YF26" s="12"/>
      <c r="YG26" s="12"/>
      <c r="YH26" s="12"/>
      <c r="YI26" s="12"/>
      <c r="YJ26" s="12"/>
      <c r="YK26" s="12"/>
      <c r="YL26" s="12"/>
      <c r="YM26" s="12"/>
      <c r="YN26" s="12"/>
      <c r="YO26" s="12"/>
      <c r="YP26" s="12"/>
      <c r="YQ26" s="12"/>
      <c r="YR26" s="12"/>
      <c r="YS26" s="12"/>
      <c r="YT26" s="12"/>
      <c r="YU26" s="12"/>
      <c r="YV26" s="12"/>
      <c r="YW26" s="12"/>
      <c r="YX26" s="12"/>
      <c r="YY26" s="12"/>
      <c r="YZ26" s="12"/>
      <c r="ZA26" s="12"/>
      <c r="ZB26" s="12"/>
      <c r="ZC26" s="12"/>
      <c r="ZD26" s="12"/>
      <c r="ZE26" s="12"/>
      <c r="ZF26" s="12"/>
      <c r="ZG26" s="12"/>
      <c r="ZH26" s="12"/>
      <c r="ZI26" s="12"/>
      <c r="ZJ26" s="12"/>
      <c r="ZK26" s="12"/>
      <c r="ZL26" s="12"/>
      <c r="ZM26" s="12"/>
      <c r="ZN26" s="12"/>
      <c r="ZO26" s="12"/>
      <c r="ZP26" s="12"/>
      <c r="ZQ26" s="12"/>
      <c r="ZR26" s="12"/>
      <c r="ZS26" s="12"/>
      <c r="ZT26" s="12"/>
      <c r="ZU26" s="12"/>
      <c r="ZV26" s="12"/>
      <c r="ZW26" s="12"/>
      <c r="ZX26" s="12"/>
      <c r="ZY26" s="12"/>
      <c r="ZZ26" s="12"/>
      <c r="AAA26" s="12"/>
      <c r="AAB26" s="12"/>
      <c r="AAC26" s="12"/>
      <c r="AAD26" s="12"/>
      <c r="AAE26" s="12"/>
      <c r="AAF26" s="12"/>
      <c r="AAG26" s="12"/>
      <c r="AAH26" s="12"/>
      <c r="AAI26" s="12"/>
      <c r="AAJ26" s="12"/>
      <c r="AAK26" s="12"/>
      <c r="AAL26" s="12"/>
      <c r="AAM26" s="12"/>
      <c r="AAN26" s="12"/>
      <c r="AAO26" s="12"/>
      <c r="AAP26" s="12"/>
      <c r="AAQ26" s="12"/>
      <c r="AAR26" s="12"/>
      <c r="AAS26" s="12"/>
      <c r="AAT26" s="12"/>
      <c r="AAU26" s="12"/>
      <c r="AAV26" s="12"/>
      <c r="AAW26" s="12"/>
      <c r="AAX26" s="12"/>
      <c r="AAY26" s="12"/>
      <c r="AAZ26" s="12"/>
      <c r="ABA26" s="12"/>
      <c r="ABB26" s="12"/>
      <c r="ABC26" s="12"/>
      <c r="ABD26" s="12"/>
      <c r="ABE26" s="12"/>
      <c r="ABF26" s="12"/>
      <c r="ABG26" s="12"/>
      <c r="ABH26" s="12"/>
      <c r="ABI26" s="12"/>
      <c r="ABJ26" s="12"/>
      <c r="ABK26" s="12"/>
      <c r="ABL26" s="12"/>
      <c r="ABM26" s="12"/>
      <c r="ABN26" s="12"/>
      <c r="ABO26" s="12"/>
      <c r="ABP26" s="12"/>
      <c r="ABQ26" s="12"/>
      <c r="ABR26" s="12"/>
      <c r="ABS26" s="12"/>
      <c r="ABT26" s="12"/>
      <c r="ABU26" s="12"/>
      <c r="ABV26" s="12"/>
      <c r="ABW26" s="12"/>
      <c r="ABX26" s="12"/>
      <c r="ABY26" s="12"/>
      <c r="ABZ26" s="12"/>
      <c r="ACA26" s="12"/>
      <c r="ACB26" s="12"/>
      <c r="ACC26" s="12"/>
      <c r="ACD26" s="12"/>
      <c r="ACE26" s="12"/>
      <c r="ACF26" s="12"/>
      <c r="ACG26" s="12"/>
      <c r="ACH26" s="12"/>
      <c r="ACI26" s="12"/>
      <c r="ACJ26" s="12"/>
      <c r="ACK26" s="12"/>
      <c r="ACL26" s="12"/>
      <c r="ACM26" s="12"/>
      <c r="ACN26" s="12"/>
      <c r="ACO26" s="12"/>
      <c r="ACP26" s="12"/>
      <c r="ACQ26" s="12"/>
      <c r="ACR26" s="12"/>
      <c r="ACS26" s="12"/>
      <c r="ACT26" s="12"/>
      <c r="ACU26" s="12"/>
      <c r="ACV26" s="12"/>
      <c r="ACW26" s="12"/>
      <c r="ACX26" s="12"/>
      <c r="ACY26" s="12"/>
      <c r="ACZ26" s="12"/>
      <c r="ADA26" s="12"/>
      <c r="ADB26" s="12"/>
      <c r="ADC26" s="12"/>
      <c r="ADD26" s="12"/>
      <c r="ADE26" s="12"/>
      <c r="ADF26" s="12"/>
      <c r="ADG26" s="12"/>
      <c r="ADH26" s="12"/>
      <c r="ADI26" s="12"/>
      <c r="ADJ26" s="12"/>
      <c r="ADK26" s="12"/>
      <c r="ADL26" s="12"/>
      <c r="ADM26" s="12"/>
      <c r="ADN26" s="12"/>
      <c r="ADO26" s="12"/>
      <c r="ADP26" s="12"/>
      <c r="ADQ26" s="12"/>
      <c r="ADR26" s="12"/>
      <c r="ADS26" s="12"/>
      <c r="ADT26" s="12"/>
      <c r="ADU26" s="12"/>
      <c r="ADV26" s="12"/>
      <c r="ADW26" s="12"/>
      <c r="ADX26" s="12"/>
      <c r="ADY26" s="12"/>
      <c r="ADZ26" s="12"/>
      <c r="AEA26" s="12"/>
      <c r="AEB26" s="12"/>
      <c r="AEC26" s="12"/>
      <c r="AED26" s="12"/>
      <c r="AEE26" s="12"/>
      <c r="AEF26" s="12"/>
      <c r="AEG26" s="12"/>
      <c r="AEH26" s="12"/>
      <c r="AEI26" s="12"/>
      <c r="AEJ26" s="12"/>
      <c r="AEK26" s="12"/>
      <c r="AEL26" s="12"/>
      <c r="AEM26" s="12"/>
      <c r="AEN26" s="12"/>
      <c r="AEO26" s="12"/>
      <c r="AEP26" s="12"/>
      <c r="AEQ26" s="12"/>
      <c r="AER26" s="12"/>
      <c r="AES26" s="12"/>
      <c r="AET26" s="12"/>
      <c r="AEU26" s="12"/>
      <c r="AEV26" s="12"/>
      <c r="AEW26" s="12"/>
      <c r="AEX26" s="12"/>
      <c r="AEY26" s="12"/>
      <c r="AEZ26" s="12"/>
      <c r="AFA26" s="12"/>
      <c r="AFB26" s="12"/>
      <c r="AFC26" s="12"/>
      <c r="AFD26" s="12"/>
      <c r="AFE26" s="12"/>
      <c r="AFF26" s="12"/>
      <c r="AFG26" s="12"/>
      <c r="AFH26" s="12"/>
      <c r="AFI26" s="12"/>
      <c r="AFJ26" s="12"/>
      <c r="AFK26" s="12"/>
      <c r="AFL26" s="12"/>
      <c r="AFM26" s="12"/>
      <c r="AFN26" s="12"/>
      <c r="AFO26" s="12"/>
      <c r="AFP26" s="12"/>
      <c r="AFQ26" s="12"/>
      <c r="AFR26" s="12"/>
      <c r="AFS26" s="12"/>
      <c r="AFT26" s="12"/>
      <c r="AFU26" s="12"/>
      <c r="AFV26" s="12"/>
      <c r="AFW26" s="12"/>
      <c r="AFX26" s="12"/>
      <c r="AFY26" s="12"/>
      <c r="AFZ26" s="12"/>
      <c r="AGA26" s="12"/>
      <c r="AGB26" s="12"/>
      <c r="AGC26" s="12"/>
      <c r="AGD26" s="12"/>
      <c r="AGE26" s="12"/>
      <c r="AGF26" s="12"/>
      <c r="AGG26" s="12"/>
      <c r="AGH26" s="12"/>
      <c r="AGI26" s="12"/>
      <c r="AGJ26" s="12"/>
      <c r="AGK26" s="12"/>
      <c r="AGL26" s="12"/>
      <c r="AGM26" s="12"/>
      <c r="AGN26" s="12"/>
      <c r="AGO26" s="12"/>
      <c r="AGP26" s="12"/>
      <c r="AGQ26" s="12"/>
      <c r="AGR26" s="12"/>
      <c r="AGS26" s="12"/>
      <c r="AGT26" s="12"/>
      <c r="AGU26" s="12"/>
      <c r="AGV26" s="12"/>
      <c r="AGW26" s="12"/>
      <c r="AGX26" s="12"/>
      <c r="AGY26" s="12"/>
      <c r="AGZ26" s="12"/>
      <c r="AHA26" s="12"/>
      <c r="AHB26" s="12"/>
      <c r="AHC26" s="12"/>
      <c r="AHD26" s="12"/>
      <c r="AHE26" s="12"/>
      <c r="AHF26" s="12"/>
      <c r="AHG26" s="12"/>
      <c r="AHH26" s="12"/>
      <c r="AHI26" s="12"/>
      <c r="AHJ26" s="12"/>
      <c r="AHK26" s="12"/>
      <c r="AHL26" s="12"/>
      <c r="AHM26" s="12"/>
      <c r="AHN26" s="12"/>
      <c r="AHO26" s="12"/>
      <c r="AHP26" s="12"/>
      <c r="AHQ26" s="12"/>
      <c r="AHR26" s="12"/>
      <c r="AHS26" s="12"/>
      <c r="AHT26" s="12"/>
      <c r="AHU26" s="12"/>
      <c r="AHV26" s="12"/>
      <c r="AHW26" s="12"/>
      <c r="AHX26" s="12"/>
      <c r="AHY26" s="12"/>
      <c r="AHZ26" s="12"/>
      <c r="AIA26" s="12"/>
      <c r="AIB26" s="12"/>
      <c r="AIC26" s="12"/>
      <c r="AID26" s="12"/>
      <c r="AIE26" s="12"/>
      <c r="AIF26" s="12"/>
      <c r="AIG26" s="12"/>
      <c r="AIH26" s="12"/>
      <c r="AII26" s="12"/>
      <c r="AIJ26" s="12"/>
      <c r="AIK26" s="12"/>
      <c r="AIL26" s="12"/>
      <c r="AIM26" s="12"/>
      <c r="AIN26" s="12"/>
      <c r="AIO26" s="12"/>
      <c r="AIP26" s="12"/>
      <c r="AIQ26" s="12"/>
      <c r="AIR26" s="12"/>
      <c r="AIS26" s="12"/>
      <c r="AIT26" s="12"/>
      <c r="AIU26" s="12"/>
      <c r="AIV26" s="12"/>
      <c r="AIW26" s="12"/>
      <c r="AIX26" s="12"/>
      <c r="AIY26" s="12"/>
      <c r="AIZ26" s="12"/>
      <c r="AJA26" s="12"/>
      <c r="AJB26" s="12"/>
      <c r="AJC26" s="12"/>
      <c r="AJD26" s="12"/>
      <c r="AJE26" s="12"/>
      <c r="AJF26" s="12"/>
      <c r="AJG26" s="12"/>
      <c r="AJH26" s="12"/>
      <c r="AJI26" s="12"/>
      <c r="AJJ26" s="12"/>
      <c r="AJK26" s="12"/>
      <c r="AJL26" s="12"/>
      <c r="AJM26" s="12"/>
      <c r="AJN26" s="12"/>
      <c r="AJO26" s="12"/>
      <c r="AJP26" s="12"/>
      <c r="AJQ26" s="12"/>
      <c r="AJR26" s="12"/>
      <c r="AJS26" s="12"/>
      <c r="AJT26" s="12"/>
      <c r="AJU26" s="12"/>
      <c r="AJV26" s="12"/>
      <c r="AJW26" s="12"/>
      <c r="AJX26" s="12"/>
      <c r="AJY26" s="12"/>
      <c r="AJZ26" s="12"/>
      <c r="AKA26" s="12"/>
      <c r="AKB26" s="12"/>
      <c r="AKC26" s="12"/>
      <c r="AKD26" s="12"/>
      <c r="AKE26" s="12"/>
      <c r="AKF26" s="12"/>
      <c r="AKG26" s="12"/>
      <c r="AKH26" s="12"/>
      <c r="AKI26" s="12"/>
      <c r="AKJ26" s="12"/>
      <c r="AKK26" s="12"/>
      <c r="AKL26" s="12"/>
      <c r="AKM26" s="12"/>
      <c r="AKN26" s="12"/>
      <c r="AKO26" s="12"/>
      <c r="AKP26" s="12"/>
      <c r="AKQ26" s="12"/>
      <c r="AKR26" s="12"/>
      <c r="AKS26" s="12"/>
      <c r="AKT26" s="12"/>
      <c r="AKU26" s="12"/>
      <c r="AKV26" s="12"/>
      <c r="AKW26" s="12"/>
      <c r="AKX26" s="12"/>
      <c r="AKY26" s="12"/>
      <c r="AKZ26" s="12"/>
      <c r="ALA26" s="12"/>
      <c r="ALB26" s="12"/>
      <c r="ALC26" s="12"/>
      <c r="ALD26" s="12"/>
      <c r="ALE26" s="12"/>
      <c r="ALF26" s="12"/>
      <c r="ALG26" s="12"/>
      <c r="ALH26" s="12"/>
      <c r="ALI26" s="12"/>
      <c r="ALJ26" s="12"/>
      <c r="ALK26" s="12"/>
      <c r="ALL26" s="12"/>
      <c r="ALM26" s="12"/>
      <c r="ALN26" s="12"/>
      <c r="ALO26" s="12"/>
      <c r="ALP26" s="12"/>
      <c r="ALQ26" s="12"/>
      <c r="ALR26" s="12"/>
      <c r="ALS26" s="12"/>
      <c r="ALT26" s="12"/>
      <c r="ALU26" s="12"/>
      <c r="ALV26" s="12"/>
      <c r="ALW26" s="12"/>
      <c r="ALX26" s="12"/>
      <c r="ALY26" s="12"/>
      <c r="ALZ26" s="12"/>
      <c r="AMA26" s="12"/>
      <c r="AMB26" s="12"/>
      <c r="AMC26" s="12"/>
      <c r="AMD26" s="12"/>
      <c r="AME26" s="12"/>
      <c r="AMF26" s="12"/>
      <c r="AMG26" s="12"/>
      <c r="AMH26" s="12"/>
      <c r="AMI26" s="12"/>
      <c r="AMJ26" s="12"/>
      <c r="AMK26" s="12"/>
      <c r="AML26" s="12"/>
      <c r="AMM26" s="12"/>
      <c r="AMN26" s="3"/>
    </row>
    <row r="27" spans="2:1028" ht="21">
      <c r="B27" s="55"/>
      <c r="C27" s="56" t="str">
        <f>IF(OR(B27="Diagnostics",B27="Plans de gestion"),"Diag/PG","Animation")</f>
        <v>Animation</v>
      </c>
      <c r="D27" s="55"/>
      <c r="E27" s="55"/>
      <c r="F27" s="19"/>
      <c r="G27" s="19"/>
      <c r="H27" s="57"/>
      <c r="I27" s="196" t="str">
        <f>IF(H27&lt;&gt;"",1607*H27,"")</f>
        <v/>
      </c>
      <c r="J27" s="197"/>
      <c r="K27" s="55"/>
      <c r="L27" s="41" t="str">
        <f>IF(H27&lt;&gt;"",G27/I27*K27,"")</f>
        <v/>
      </c>
      <c r="M27" s="58">
        <v>0</v>
      </c>
      <c r="N27" s="110" t="str">
        <f>CONCATENATE(F27,C27)</f>
        <v>Animation</v>
      </c>
      <c r="O27" s="4"/>
      <c r="P27" s="4"/>
      <c r="Q27" s="4"/>
      <c r="R27" s="4"/>
      <c r="S27" s="5"/>
      <c r="T27" s="5"/>
      <c r="U27" s="5"/>
      <c r="V27" s="5"/>
      <c r="W27" s="5"/>
      <c r="X27" s="5"/>
      <c r="Y27" s="5"/>
      <c r="Z27" s="5"/>
      <c r="AA27" s="5"/>
      <c r="AB27" s="5"/>
      <c r="AC27" s="5"/>
      <c r="AD27" s="5"/>
      <c r="AE27" s="5"/>
      <c r="AF27" s="5"/>
      <c r="AG27" s="5"/>
      <c r="AH27" s="5"/>
      <c r="AI27" s="5"/>
      <c r="AJ27" s="5"/>
      <c r="AK27" s="5"/>
      <c r="AL27" s="5"/>
      <c r="AMN27" s="3"/>
    </row>
    <row r="28" spans="2:1028" ht="27.6" customHeight="1">
      <c r="B28" s="55"/>
      <c r="C28" s="56" t="str">
        <f t="shared" ref="C28:C38" si="3">IF(OR(B28="Diagnostics",B28="Plans de gestion"),"Diag/PG","Animation")</f>
        <v>Animation</v>
      </c>
      <c r="D28" s="55"/>
      <c r="E28" s="55"/>
      <c r="F28" s="19"/>
      <c r="G28" s="19"/>
      <c r="H28" s="57"/>
      <c r="I28" s="196" t="str">
        <f>IF(H28&lt;&gt;"",1607*H28,"")</f>
        <v/>
      </c>
      <c r="J28" s="197"/>
      <c r="K28" s="55"/>
      <c r="L28" s="41" t="str">
        <f t="shared" ref="L28:L38" si="4">IF(H28&lt;&gt;"",G28/I28*K28,"")</f>
        <v/>
      </c>
      <c r="M28" s="58">
        <v>0</v>
      </c>
      <c r="N28" s="110" t="str">
        <f t="shared" ref="N28:N38" si="5">CONCATENATE(F28,C28)</f>
        <v>Animation</v>
      </c>
      <c r="O28" s="4"/>
      <c r="P28" s="4"/>
      <c r="Q28" s="4"/>
      <c r="R28" s="153"/>
      <c r="S28" s="5"/>
      <c r="T28" s="5"/>
      <c r="U28" s="5"/>
      <c r="V28" s="5"/>
      <c r="W28" s="5"/>
      <c r="X28" s="5"/>
      <c r="Y28" s="5"/>
      <c r="Z28" s="5"/>
      <c r="AA28" s="5"/>
      <c r="AB28" s="5"/>
      <c r="AC28" s="5"/>
      <c r="AD28" s="5"/>
      <c r="AE28" s="5"/>
      <c r="AF28" s="5"/>
      <c r="AG28" s="5"/>
      <c r="AH28" s="5"/>
      <c r="AI28" s="5"/>
      <c r="AJ28" s="5"/>
      <c r="AK28" s="5"/>
      <c r="AL28" s="5"/>
      <c r="AMN28" s="3"/>
    </row>
    <row r="29" spans="2:1028" ht="18" customHeight="1">
      <c r="B29" s="101"/>
      <c r="C29" s="56" t="str">
        <f t="shared" si="3"/>
        <v>Animation</v>
      </c>
      <c r="D29" s="101"/>
      <c r="E29" s="101"/>
      <c r="F29" s="19"/>
      <c r="G29" s="19"/>
      <c r="H29" s="57"/>
      <c r="I29" s="196" t="str">
        <f t="shared" ref="I29:I38" si="6">IF(H29&lt;&gt;"",1607*H29,"")</f>
        <v/>
      </c>
      <c r="J29" s="197"/>
      <c r="K29" s="101"/>
      <c r="L29" s="41" t="str">
        <f t="shared" si="4"/>
        <v/>
      </c>
      <c r="M29" s="58">
        <v>0</v>
      </c>
      <c r="N29" s="110" t="str">
        <f t="shared" si="5"/>
        <v>Animation</v>
      </c>
      <c r="O29" s="99"/>
      <c r="P29" s="99"/>
      <c r="Q29" s="99"/>
      <c r="R29" s="153"/>
      <c r="S29" s="5"/>
      <c r="T29" s="5"/>
      <c r="U29" s="5"/>
      <c r="V29" s="5"/>
      <c r="W29" s="5"/>
      <c r="X29" s="5"/>
      <c r="Y29" s="5"/>
      <c r="Z29" s="5"/>
      <c r="AA29" s="5"/>
      <c r="AB29" s="5"/>
      <c r="AC29" s="5"/>
      <c r="AD29" s="5"/>
      <c r="AE29" s="5"/>
      <c r="AF29" s="5"/>
      <c r="AG29" s="5"/>
      <c r="AH29" s="5"/>
      <c r="AI29" s="5"/>
      <c r="AJ29" s="5"/>
      <c r="AK29" s="5"/>
      <c r="AL29" s="5"/>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c r="IQ29" s="100"/>
      <c r="IR29" s="100"/>
      <c r="IS29" s="100"/>
      <c r="IT29" s="100"/>
      <c r="IU29" s="100"/>
      <c r="IV29" s="100"/>
      <c r="IW29" s="100"/>
      <c r="IX29" s="100"/>
      <c r="IY29" s="100"/>
      <c r="IZ29" s="100"/>
      <c r="JA29" s="100"/>
      <c r="JB29" s="100"/>
      <c r="JC29" s="100"/>
      <c r="JD29" s="100"/>
      <c r="JE29" s="100"/>
      <c r="JF29" s="100"/>
      <c r="JG29" s="100"/>
      <c r="JH29" s="100"/>
      <c r="JI29" s="100"/>
      <c r="JJ29" s="100"/>
      <c r="JK29" s="100"/>
      <c r="JL29" s="100"/>
      <c r="JM29" s="100"/>
      <c r="JN29" s="100"/>
      <c r="JO29" s="100"/>
      <c r="JP29" s="100"/>
      <c r="JQ29" s="100"/>
      <c r="JR29" s="100"/>
      <c r="JS29" s="100"/>
      <c r="JT29" s="100"/>
      <c r="JU29" s="100"/>
      <c r="JV29" s="100"/>
      <c r="JW29" s="100"/>
      <c r="JX29" s="100"/>
      <c r="JY29" s="100"/>
      <c r="JZ29" s="100"/>
      <c r="KA29" s="100"/>
      <c r="KB29" s="100"/>
      <c r="KC29" s="100"/>
      <c r="KD29" s="100"/>
      <c r="KE29" s="100"/>
      <c r="KF29" s="100"/>
      <c r="KG29" s="100"/>
      <c r="KH29" s="100"/>
      <c r="KI29" s="100"/>
      <c r="KJ29" s="100"/>
      <c r="KK29" s="100"/>
      <c r="KL29" s="100"/>
      <c r="KM29" s="100"/>
      <c r="KN29" s="100"/>
      <c r="KO29" s="100"/>
      <c r="KP29" s="100"/>
      <c r="KQ29" s="100"/>
      <c r="KR29" s="100"/>
      <c r="KS29" s="100"/>
      <c r="KT29" s="100"/>
      <c r="KU29" s="100"/>
      <c r="KV29" s="100"/>
      <c r="KW29" s="100"/>
      <c r="KX29" s="100"/>
      <c r="KY29" s="100"/>
      <c r="KZ29" s="100"/>
      <c r="LA29" s="100"/>
      <c r="LB29" s="100"/>
      <c r="LC29" s="100"/>
      <c r="LD29" s="100"/>
      <c r="LE29" s="100"/>
      <c r="LF29" s="100"/>
      <c r="LG29" s="100"/>
      <c r="LH29" s="100"/>
      <c r="LI29" s="100"/>
      <c r="LJ29" s="100"/>
      <c r="LK29" s="100"/>
      <c r="LL29" s="100"/>
      <c r="LM29" s="100"/>
      <c r="LN29" s="100"/>
      <c r="LO29" s="100"/>
      <c r="LP29" s="100"/>
      <c r="LQ29" s="100"/>
      <c r="LR29" s="100"/>
      <c r="LS29" s="100"/>
      <c r="LT29" s="100"/>
      <c r="LU29" s="100"/>
      <c r="LV29" s="100"/>
      <c r="LW29" s="100"/>
      <c r="LX29" s="100"/>
      <c r="LY29" s="100"/>
      <c r="LZ29" s="100"/>
      <c r="MA29" s="100"/>
      <c r="MB29" s="100"/>
      <c r="MC29" s="100"/>
      <c r="MD29" s="100"/>
      <c r="ME29" s="100"/>
      <c r="MF29" s="100"/>
      <c r="MG29" s="100"/>
      <c r="MH29" s="100"/>
      <c r="MI29" s="100"/>
      <c r="MJ29" s="100"/>
      <c r="MK29" s="100"/>
      <c r="ML29" s="100"/>
      <c r="MM29" s="100"/>
      <c r="MN29" s="100"/>
      <c r="MO29" s="100"/>
      <c r="MP29" s="100"/>
      <c r="MQ29" s="100"/>
      <c r="MR29" s="100"/>
      <c r="MS29" s="100"/>
      <c r="MT29" s="100"/>
      <c r="MU29" s="100"/>
      <c r="MV29" s="100"/>
      <c r="MW29" s="100"/>
      <c r="MX29" s="100"/>
      <c r="MY29" s="100"/>
      <c r="MZ29" s="100"/>
      <c r="NA29" s="100"/>
      <c r="NB29" s="100"/>
      <c r="NC29" s="100"/>
      <c r="ND29" s="100"/>
      <c r="NE29" s="100"/>
      <c r="NF29" s="100"/>
      <c r="NG29" s="100"/>
      <c r="NH29" s="100"/>
      <c r="NI29" s="100"/>
      <c r="NJ29" s="100"/>
      <c r="NK29" s="100"/>
      <c r="NL29" s="100"/>
      <c r="NM29" s="100"/>
      <c r="NN29" s="100"/>
      <c r="NO29" s="100"/>
      <c r="NP29" s="100"/>
      <c r="NQ29" s="100"/>
      <c r="NR29" s="100"/>
      <c r="NS29" s="100"/>
      <c r="NT29" s="100"/>
      <c r="NU29" s="100"/>
      <c r="NV29" s="100"/>
      <c r="NW29" s="100"/>
      <c r="NX29" s="100"/>
      <c r="NY29" s="100"/>
      <c r="NZ29" s="100"/>
      <c r="OA29" s="100"/>
      <c r="OB29" s="100"/>
      <c r="OC29" s="100"/>
      <c r="OD29" s="100"/>
      <c r="OE29" s="100"/>
      <c r="OF29" s="100"/>
      <c r="OG29" s="100"/>
      <c r="OH29" s="100"/>
      <c r="OI29" s="100"/>
      <c r="OJ29" s="100"/>
      <c r="OK29" s="100"/>
      <c r="OL29" s="100"/>
      <c r="OM29" s="100"/>
      <c r="ON29" s="100"/>
      <c r="OO29" s="100"/>
      <c r="OP29" s="100"/>
      <c r="OQ29" s="100"/>
      <c r="OR29" s="100"/>
      <c r="OS29" s="100"/>
      <c r="OT29" s="100"/>
      <c r="OU29" s="100"/>
      <c r="OV29" s="100"/>
      <c r="OW29" s="100"/>
      <c r="OX29" s="100"/>
      <c r="OY29" s="100"/>
      <c r="OZ29" s="100"/>
      <c r="PA29" s="100"/>
      <c r="PB29" s="100"/>
      <c r="PC29" s="100"/>
      <c r="PD29" s="100"/>
      <c r="PE29" s="100"/>
      <c r="PF29" s="100"/>
      <c r="PG29" s="100"/>
      <c r="PH29" s="100"/>
      <c r="PI29" s="100"/>
      <c r="PJ29" s="100"/>
      <c r="PK29" s="100"/>
      <c r="PL29" s="100"/>
      <c r="PM29" s="100"/>
      <c r="PN29" s="100"/>
      <c r="PO29" s="100"/>
      <c r="PP29" s="100"/>
      <c r="PQ29" s="100"/>
      <c r="PR29" s="100"/>
      <c r="PS29" s="100"/>
      <c r="PT29" s="100"/>
      <c r="PU29" s="100"/>
      <c r="PV29" s="100"/>
      <c r="PW29" s="100"/>
      <c r="PX29" s="100"/>
      <c r="PY29" s="100"/>
      <c r="PZ29" s="100"/>
      <c r="QA29" s="100"/>
      <c r="QB29" s="100"/>
      <c r="QC29" s="100"/>
      <c r="QD29" s="100"/>
      <c r="QE29" s="100"/>
      <c r="QF29" s="100"/>
      <c r="QG29" s="100"/>
      <c r="QH29" s="100"/>
      <c r="QI29" s="100"/>
      <c r="QJ29" s="100"/>
      <c r="QK29" s="100"/>
      <c r="QL29" s="100"/>
      <c r="QM29" s="100"/>
      <c r="QN29" s="100"/>
      <c r="QO29" s="100"/>
      <c r="QP29" s="100"/>
      <c r="QQ29" s="100"/>
      <c r="QR29" s="100"/>
      <c r="QS29" s="100"/>
      <c r="QT29" s="100"/>
      <c r="QU29" s="100"/>
      <c r="QV29" s="100"/>
      <c r="QW29" s="100"/>
      <c r="QX29" s="100"/>
      <c r="QY29" s="100"/>
      <c r="QZ29" s="100"/>
      <c r="RA29" s="100"/>
      <c r="RB29" s="100"/>
      <c r="RC29" s="100"/>
      <c r="RD29" s="100"/>
      <c r="RE29" s="100"/>
      <c r="RF29" s="100"/>
      <c r="RG29" s="100"/>
      <c r="RH29" s="100"/>
      <c r="RI29" s="100"/>
      <c r="RJ29" s="100"/>
      <c r="RK29" s="100"/>
      <c r="RL29" s="100"/>
      <c r="RM29" s="100"/>
      <c r="RN29" s="100"/>
      <c r="RO29" s="100"/>
      <c r="RP29" s="100"/>
      <c r="RQ29" s="100"/>
      <c r="RR29" s="100"/>
      <c r="RS29" s="100"/>
      <c r="RT29" s="100"/>
      <c r="RU29" s="100"/>
      <c r="RV29" s="100"/>
      <c r="RW29" s="100"/>
      <c r="RX29" s="100"/>
      <c r="RY29" s="100"/>
      <c r="RZ29" s="100"/>
      <c r="SA29" s="100"/>
      <c r="SB29" s="100"/>
      <c r="SC29" s="100"/>
      <c r="SD29" s="100"/>
      <c r="SE29" s="100"/>
      <c r="SF29" s="100"/>
      <c r="SG29" s="100"/>
      <c r="SH29" s="100"/>
      <c r="SI29" s="100"/>
      <c r="SJ29" s="100"/>
      <c r="SK29" s="100"/>
      <c r="SL29" s="100"/>
      <c r="SM29" s="100"/>
      <c r="SN29" s="100"/>
      <c r="SO29" s="100"/>
      <c r="SP29" s="100"/>
      <c r="SQ29" s="100"/>
      <c r="SR29" s="100"/>
      <c r="SS29" s="100"/>
      <c r="ST29" s="100"/>
      <c r="SU29" s="100"/>
      <c r="SV29" s="100"/>
      <c r="SW29" s="100"/>
      <c r="SX29" s="100"/>
      <c r="SY29" s="100"/>
      <c r="SZ29" s="100"/>
      <c r="TA29" s="100"/>
      <c r="TB29" s="100"/>
      <c r="TC29" s="100"/>
      <c r="TD29" s="100"/>
      <c r="TE29" s="100"/>
      <c r="TF29" s="100"/>
      <c r="TG29" s="100"/>
      <c r="TH29" s="100"/>
      <c r="TI29" s="100"/>
      <c r="TJ29" s="100"/>
      <c r="TK29" s="100"/>
      <c r="TL29" s="100"/>
      <c r="TM29" s="100"/>
      <c r="TN29" s="100"/>
      <c r="TO29" s="100"/>
      <c r="TP29" s="100"/>
      <c r="TQ29" s="100"/>
      <c r="TR29" s="100"/>
      <c r="TS29" s="100"/>
      <c r="TT29" s="100"/>
      <c r="TU29" s="100"/>
      <c r="TV29" s="100"/>
      <c r="TW29" s="100"/>
      <c r="TX29" s="100"/>
      <c r="TY29" s="100"/>
      <c r="TZ29" s="100"/>
      <c r="UA29" s="100"/>
      <c r="UB29" s="100"/>
      <c r="UC29" s="100"/>
      <c r="UD29" s="100"/>
      <c r="UE29" s="100"/>
      <c r="UF29" s="100"/>
      <c r="UG29" s="100"/>
      <c r="UH29" s="100"/>
      <c r="UI29" s="100"/>
      <c r="UJ29" s="100"/>
      <c r="UK29" s="100"/>
      <c r="UL29" s="100"/>
      <c r="UM29" s="100"/>
      <c r="UN29" s="100"/>
      <c r="UO29" s="100"/>
      <c r="UP29" s="100"/>
      <c r="UQ29" s="100"/>
      <c r="UR29" s="100"/>
      <c r="US29" s="100"/>
      <c r="UT29" s="100"/>
      <c r="UU29" s="100"/>
      <c r="UV29" s="100"/>
      <c r="UW29" s="100"/>
      <c r="UX29" s="100"/>
      <c r="UY29" s="100"/>
      <c r="UZ29" s="100"/>
      <c r="VA29" s="100"/>
      <c r="VB29" s="100"/>
      <c r="VC29" s="100"/>
      <c r="VD29" s="100"/>
      <c r="VE29" s="100"/>
      <c r="VF29" s="100"/>
      <c r="VG29" s="100"/>
      <c r="VH29" s="100"/>
      <c r="VI29" s="100"/>
      <c r="VJ29" s="100"/>
      <c r="VK29" s="100"/>
      <c r="VL29" s="100"/>
      <c r="VM29" s="100"/>
      <c r="VN29" s="100"/>
      <c r="VO29" s="100"/>
      <c r="VP29" s="100"/>
      <c r="VQ29" s="100"/>
      <c r="VR29" s="100"/>
      <c r="VS29" s="100"/>
      <c r="VT29" s="100"/>
      <c r="VU29" s="100"/>
      <c r="VV29" s="100"/>
      <c r="VW29" s="100"/>
      <c r="VX29" s="100"/>
      <c r="VY29" s="100"/>
      <c r="VZ29" s="100"/>
      <c r="WA29" s="100"/>
      <c r="WB29" s="100"/>
      <c r="WC29" s="100"/>
      <c r="WD29" s="100"/>
      <c r="WE29" s="100"/>
      <c r="WF29" s="100"/>
      <c r="WG29" s="100"/>
      <c r="WH29" s="100"/>
      <c r="WI29" s="100"/>
      <c r="WJ29" s="100"/>
      <c r="WK29" s="100"/>
      <c r="WL29" s="100"/>
      <c r="WM29" s="100"/>
      <c r="WN29" s="100"/>
      <c r="WO29" s="100"/>
      <c r="WP29" s="100"/>
      <c r="WQ29" s="100"/>
      <c r="WR29" s="100"/>
      <c r="WS29" s="100"/>
      <c r="WT29" s="100"/>
      <c r="WU29" s="100"/>
      <c r="WV29" s="100"/>
      <c r="WW29" s="100"/>
      <c r="WX29" s="100"/>
      <c r="WY29" s="100"/>
      <c r="WZ29" s="100"/>
      <c r="XA29" s="100"/>
      <c r="XB29" s="100"/>
      <c r="XC29" s="100"/>
      <c r="XD29" s="100"/>
      <c r="XE29" s="100"/>
      <c r="XF29" s="100"/>
      <c r="XG29" s="100"/>
      <c r="XH29" s="100"/>
      <c r="XI29" s="100"/>
      <c r="XJ29" s="100"/>
      <c r="XK29" s="100"/>
      <c r="XL29" s="100"/>
      <c r="XM29" s="100"/>
      <c r="XN29" s="100"/>
      <c r="XO29" s="100"/>
      <c r="XP29" s="100"/>
      <c r="XQ29" s="100"/>
      <c r="XR29" s="100"/>
      <c r="XS29" s="100"/>
      <c r="XT29" s="100"/>
      <c r="XU29" s="100"/>
      <c r="XV29" s="100"/>
      <c r="XW29" s="100"/>
      <c r="XX29" s="100"/>
      <c r="XY29" s="100"/>
      <c r="XZ29" s="100"/>
      <c r="YA29" s="100"/>
      <c r="YB29" s="100"/>
      <c r="YC29" s="100"/>
      <c r="YD29" s="100"/>
      <c r="YE29" s="100"/>
      <c r="YF29" s="100"/>
      <c r="YG29" s="100"/>
      <c r="YH29" s="100"/>
      <c r="YI29" s="100"/>
      <c r="YJ29" s="100"/>
      <c r="YK29" s="100"/>
      <c r="YL29" s="100"/>
      <c r="YM29" s="100"/>
      <c r="YN29" s="100"/>
      <c r="YO29" s="100"/>
      <c r="YP29" s="100"/>
      <c r="YQ29" s="100"/>
      <c r="YR29" s="100"/>
      <c r="YS29" s="100"/>
      <c r="YT29" s="100"/>
      <c r="YU29" s="100"/>
      <c r="YV29" s="100"/>
      <c r="YW29" s="100"/>
      <c r="YX29" s="100"/>
      <c r="YY29" s="100"/>
      <c r="YZ29" s="100"/>
      <c r="ZA29" s="100"/>
      <c r="ZB29" s="100"/>
      <c r="ZC29" s="100"/>
      <c r="ZD29" s="100"/>
      <c r="ZE29" s="100"/>
      <c r="ZF29" s="100"/>
      <c r="ZG29" s="100"/>
      <c r="ZH29" s="100"/>
      <c r="ZI29" s="100"/>
      <c r="ZJ29" s="100"/>
      <c r="ZK29" s="100"/>
      <c r="ZL29" s="100"/>
      <c r="ZM29" s="100"/>
      <c r="ZN29" s="100"/>
      <c r="ZO29" s="100"/>
      <c r="ZP29" s="100"/>
      <c r="ZQ29" s="100"/>
      <c r="ZR29" s="100"/>
      <c r="ZS29" s="100"/>
      <c r="ZT29" s="100"/>
      <c r="ZU29" s="100"/>
      <c r="ZV29" s="100"/>
      <c r="ZW29" s="100"/>
      <c r="ZX29" s="100"/>
      <c r="ZY29" s="100"/>
      <c r="ZZ29" s="100"/>
      <c r="AAA29" s="100"/>
      <c r="AAB29" s="100"/>
      <c r="AAC29" s="100"/>
      <c r="AAD29" s="100"/>
      <c r="AAE29" s="100"/>
      <c r="AAF29" s="100"/>
      <c r="AAG29" s="100"/>
      <c r="AAH29" s="100"/>
      <c r="AAI29" s="100"/>
      <c r="AAJ29" s="100"/>
      <c r="AAK29" s="100"/>
      <c r="AAL29" s="100"/>
      <c r="AAM29" s="100"/>
      <c r="AAN29" s="100"/>
      <c r="AAO29" s="100"/>
      <c r="AAP29" s="100"/>
      <c r="AAQ29" s="100"/>
      <c r="AAR29" s="100"/>
      <c r="AAS29" s="100"/>
      <c r="AAT29" s="100"/>
      <c r="AAU29" s="100"/>
      <c r="AAV29" s="100"/>
      <c r="AAW29" s="100"/>
      <c r="AAX29" s="100"/>
      <c r="AAY29" s="100"/>
      <c r="AAZ29" s="100"/>
      <c r="ABA29" s="100"/>
      <c r="ABB29" s="100"/>
      <c r="ABC29" s="100"/>
      <c r="ABD29" s="100"/>
      <c r="ABE29" s="100"/>
      <c r="ABF29" s="100"/>
      <c r="ABG29" s="100"/>
      <c r="ABH29" s="100"/>
      <c r="ABI29" s="100"/>
      <c r="ABJ29" s="100"/>
      <c r="ABK29" s="100"/>
      <c r="ABL29" s="100"/>
      <c r="ABM29" s="100"/>
      <c r="ABN29" s="100"/>
      <c r="ABO29" s="100"/>
      <c r="ABP29" s="100"/>
      <c r="ABQ29" s="100"/>
      <c r="ABR29" s="100"/>
      <c r="ABS29" s="100"/>
      <c r="ABT29" s="100"/>
      <c r="ABU29" s="100"/>
      <c r="ABV29" s="100"/>
      <c r="ABW29" s="100"/>
      <c r="ABX29" s="100"/>
      <c r="ABY29" s="100"/>
      <c r="ABZ29" s="100"/>
      <c r="ACA29" s="100"/>
      <c r="ACB29" s="100"/>
      <c r="ACC29" s="100"/>
      <c r="ACD29" s="100"/>
      <c r="ACE29" s="100"/>
      <c r="ACF29" s="100"/>
      <c r="ACG29" s="100"/>
      <c r="ACH29" s="100"/>
      <c r="ACI29" s="100"/>
      <c r="ACJ29" s="100"/>
      <c r="ACK29" s="100"/>
      <c r="ACL29" s="100"/>
      <c r="ACM29" s="100"/>
      <c r="ACN29" s="100"/>
      <c r="ACO29" s="100"/>
      <c r="ACP29" s="100"/>
      <c r="ACQ29" s="100"/>
      <c r="ACR29" s="100"/>
      <c r="ACS29" s="100"/>
      <c r="ACT29" s="100"/>
      <c r="ACU29" s="100"/>
      <c r="ACV29" s="100"/>
      <c r="ACW29" s="100"/>
      <c r="ACX29" s="100"/>
      <c r="ACY29" s="100"/>
      <c r="ACZ29" s="100"/>
      <c r="ADA29" s="100"/>
      <c r="ADB29" s="100"/>
      <c r="ADC29" s="100"/>
      <c r="ADD29" s="100"/>
      <c r="ADE29" s="100"/>
      <c r="ADF29" s="100"/>
      <c r="ADG29" s="100"/>
      <c r="ADH29" s="100"/>
      <c r="ADI29" s="100"/>
      <c r="ADJ29" s="100"/>
      <c r="ADK29" s="100"/>
      <c r="ADL29" s="100"/>
      <c r="ADM29" s="100"/>
      <c r="ADN29" s="100"/>
      <c r="ADO29" s="100"/>
      <c r="ADP29" s="100"/>
      <c r="ADQ29" s="100"/>
      <c r="ADR29" s="100"/>
      <c r="ADS29" s="100"/>
      <c r="ADT29" s="100"/>
      <c r="ADU29" s="100"/>
      <c r="ADV29" s="100"/>
      <c r="ADW29" s="100"/>
      <c r="ADX29" s="100"/>
      <c r="ADY29" s="100"/>
      <c r="ADZ29" s="100"/>
      <c r="AEA29" s="100"/>
      <c r="AEB29" s="100"/>
      <c r="AEC29" s="100"/>
      <c r="AED29" s="100"/>
      <c r="AEE29" s="100"/>
      <c r="AEF29" s="100"/>
      <c r="AEG29" s="100"/>
      <c r="AEH29" s="100"/>
      <c r="AEI29" s="100"/>
      <c r="AEJ29" s="100"/>
      <c r="AEK29" s="100"/>
      <c r="AEL29" s="100"/>
      <c r="AEM29" s="100"/>
      <c r="AEN29" s="100"/>
      <c r="AEO29" s="100"/>
      <c r="AEP29" s="100"/>
      <c r="AEQ29" s="100"/>
      <c r="AER29" s="100"/>
      <c r="AES29" s="100"/>
      <c r="AET29" s="100"/>
      <c r="AEU29" s="100"/>
      <c r="AEV29" s="100"/>
      <c r="AEW29" s="100"/>
      <c r="AEX29" s="100"/>
      <c r="AEY29" s="100"/>
      <c r="AEZ29" s="100"/>
      <c r="AFA29" s="100"/>
      <c r="AFB29" s="100"/>
      <c r="AFC29" s="100"/>
      <c r="AFD29" s="100"/>
      <c r="AFE29" s="100"/>
      <c r="AFF29" s="100"/>
      <c r="AFG29" s="100"/>
      <c r="AFH29" s="100"/>
      <c r="AFI29" s="100"/>
      <c r="AFJ29" s="100"/>
      <c r="AFK29" s="100"/>
      <c r="AFL29" s="100"/>
      <c r="AFM29" s="100"/>
      <c r="AFN29" s="100"/>
      <c r="AFO29" s="100"/>
      <c r="AFP29" s="100"/>
      <c r="AFQ29" s="100"/>
      <c r="AFR29" s="100"/>
      <c r="AFS29" s="100"/>
      <c r="AFT29" s="100"/>
      <c r="AFU29" s="100"/>
      <c r="AFV29" s="100"/>
      <c r="AFW29" s="100"/>
      <c r="AFX29" s="100"/>
      <c r="AFY29" s="100"/>
      <c r="AFZ29" s="100"/>
      <c r="AGA29" s="100"/>
      <c r="AGB29" s="100"/>
      <c r="AGC29" s="100"/>
      <c r="AGD29" s="100"/>
      <c r="AGE29" s="100"/>
      <c r="AGF29" s="100"/>
      <c r="AGG29" s="100"/>
      <c r="AGH29" s="100"/>
      <c r="AGI29" s="100"/>
      <c r="AGJ29" s="100"/>
      <c r="AGK29" s="100"/>
      <c r="AGL29" s="100"/>
      <c r="AGM29" s="100"/>
      <c r="AGN29" s="100"/>
      <c r="AGO29" s="100"/>
      <c r="AGP29" s="100"/>
      <c r="AGQ29" s="100"/>
      <c r="AGR29" s="100"/>
      <c r="AGS29" s="100"/>
      <c r="AGT29" s="100"/>
      <c r="AGU29" s="100"/>
      <c r="AGV29" s="100"/>
      <c r="AGW29" s="100"/>
      <c r="AGX29" s="100"/>
      <c r="AGY29" s="100"/>
      <c r="AGZ29" s="100"/>
      <c r="AHA29" s="100"/>
      <c r="AHB29" s="100"/>
      <c r="AHC29" s="100"/>
      <c r="AHD29" s="100"/>
      <c r="AHE29" s="100"/>
      <c r="AHF29" s="100"/>
      <c r="AHG29" s="100"/>
      <c r="AHH29" s="100"/>
      <c r="AHI29" s="100"/>
      <c r="AHJ29" s="100"/>
      <c r="AHK29" s="100"/>
      <c r="AHL29" s="100"/>
      <c r="AHM29" s="100"/>
      <c r="AHN29" s="100"/>
      <c r="AHO29" s="100"/>
      <c r="AHP29" s="100"/>
      <c r="AHQ29" s="100"/>
      <c r="AHR29" s="100"/>
      <c r="AHS29" s="100"/>
      <c r="AHT29" s="100"/>
      <c r="AHU29" s="100"/>
      <c r="AHV29" s="100"/>
      <c r="AHW29" s="100"/>
      <c r="AHX29" s="100"/>
      <c r="AHY29" s="100"/>
      <c r="AHZ29" s="100"/>
      <c r="AIA29" s="100"/>
      <c r="AIB29" s="100"/>
      <c r="AIC29" s="100"/>
      <c r="AID29" s="100"/>
      <c r="AIE29" s="100"/>
      <c r="AIF29" s="100"/>
      <c r="AIG29" s="100"/>
      <c r="AIH29" s="100"/>
      <c r="AII29" s="100"/>
      <c r="AIJ29" s="100"/>
      <c r="AIK29" s="100"/>
      <c r="AIL29" s="100"/>
      <c r="AIM29" s="100"/>
      <c r="AIN29" s="100"/>
      <c r="AIO29" s="100"/>
      <c r="AIP29" s="100"/>
      <c r="AIQ29" s="100"/>
      <c r="AIR29" s="100"/>
      <c r="AIS29" s="100"/>
      <c r="AIT29" s="100"/>
      <c r="AIU29" s="100"/>
      <c r="AIV29" s="100"/>
      <c r="AIW29" s="100"/>
      <c r="AIX29" s="100"/>
      <c r="AIY29" s="100"/>
      <c r="AIZ29" s="100"/>
      <c r="AJA29" s="100"/>
      <c r="AJB29" s="100"/>
      <c r="AJC29" s="100"/>
      <c r="AJD29" s="100"/>
      <c r="AJE29" s="100"/>
      <c r="AJF29" s="100"/>
      <c r="AJG29" s="100"/>
      <c r="AJH29" s="100"/>
      <c r="AJI29" s="100"/>
      <c r="AJJ29" s="100"/>
      <c r="AJK29" s="100"/>
      <c r="AJL29" s="100"/>
      <c r="AJM29" s="100"/>
      <c r="AJN29" s="100"/>
      <c r="AJO29" s="100"/>
      <c r="AJP29" s="100"/>
      <c r="AJQ29" s="100"/>
      <c r="AJR29" s="100"/>
      <c r="AJS29" s="100"/>
      <c r="AJT29" s="100"/>
      <c r="AJU29" s="100"/>
      <c r="AJV29" s="100"/>
      <c r="AJW29" s="100"/>
      <c r="AJX29" s="100"/>
      <c r="AJY29" s="100"/>
      <c r="AJZ29" s="100"/>
      <c r="AKA29" s="100"/>
      <c r="AKB29" s="100"/>
      <c r="AKC29" s="100"/>
      <c r="AKD29" s="100"/>
      <c r="AKE29" s="100"/>
      <c r="AKF29" s="100"/>
      <c r="AKG29" s="100"/>
      <c r="AKH29" s="100"/>
      <c r="AKI29" s="100"/>
      <c r="AKJ29" s="100"/>
      <c r="AKK29" s="100"/>
      <c r="AKL29" s="100"/>
      <c r="AKM29" s="100"/>
      <c r="AKN29" s="100"/>
      <c r="AKO29" s="100"/>
      <c r="AKP29" s="100"/>
      <c r="AKQ29" s="100"/>
      <c r="AKR29" s="100"/>
      <c r="AKS29" s="100"/>
      <c r="AKT29" s="100"/>
      <c r="AKU29" s="100"/>
      <c r="AKV29" s="100"/>
      <c r="AKW29" s="100"/>
      <c r="AKX29" s="100"/>
      <c r="AKY29" s="100"/>
      <c r="AKZ29" s="100"/>
      <c r="ALA29" s="100"/>
      <c r="ALB29" s="100"/>
      <c r="ALC29" s="100"/>
      <c r="ALD29" s="100"/>
      <c r="ALE29" s="100"/>
      <c r="ALF29" s="100"/>
      <c r="ALG29" s="100"/>
      <c r="ALH29" s="100"/>
      <c r="ALI29" s="100"/>
      <c r="ALJ29" s="100"/>
      <c r="ALK29" s="100"/>
      <c r="ALL29" s="100"/>
      <c r="ALM29" s="100"/>
      <c r="ALN29" s="100"/>
      <c r="ALO29" s="100"/>
      <c r="ALP29" s="100"/>
      <c r="ALQ29" s="100"/>
      <c r="ALR29" s="100"/>
      <c r="ALS29" s="100"/>
      <c r="ALT29" s="100"/>
      <c r="ALU29" s="100"/>
      <c r="ALV29" s="100"/>
      <c r="ALW29" s="100"/>
      <c r="ALX29" s="100"/>
      <c r="ALY29" s="100"/>
      <c r="ALZ29" s="100"/>
      <c r="AMA29" s="100"/>
      <c r="AMB29" s="100"/>
      <c r="AMC29" s="100"/>
      <c r="AMD29" s="100"/>
      <c r="AME29" s="100"/>
      <c r="AMF29" s="100"/>
      <c r="AMG29" s="100"/>
      <c r="AMH29" s="100"/>
      <c r="AMI29" s="100"/>
      <c r="AMJ29" s="100"/>
      <c r="AMK29" s="100"/>
      <c r="AML29" s="100"/>
      <c r="AMM29" s="100"/>
      <c r="AMN29" s="3"/>
    </row>
    <row r="30" spans="2:1028" ht="18" customHeight="1">
      <c r="B30" s="101"/>
      <c r="C30" s="56" t="str">
        <f t="shared" si="3"/>
        <v>Animation</v>
      </c>
      <c r="D30" s="101"/>
      <c r="E30" s="101"/>
      <c r="F30" s="19"/>
      <c r="G30" s="19"/>
      <c r="H30" s="57"/>
      <c r="I30" s="196" t="str">
        <f t="shared" si="6"/>
        <v/>
      </c>
      <c r="J30" s="197"/>
      <c r="K30" s="101"/>
      <c r="L30" s="41" t="str">
        <f t="shared" si="4"/>
        <v/>
      </c>
      <c r="M30" s="58">
        <v>0</v>
      </c>
      <c r="N30" s="110" t="str">
        <f t="shared" si="5"/>
        <v>Animation</v>
      </c>
      <c r="O30" s="99"/>
      <c r="P30" s="99"/>
      <c r="Q30" s="99"/>
      <c r="R30" s="153"/>
      <c r="S30" s="5"/>
      <c r="T30" s="5"/>
      <c r="U30" s="5"/>
      <c r="V30" s="5"/>
      <c r="W30" s="5"/>
      <c r="X30" s="5"/>
      <c r="Y30" s="5"/>
      <c r="Z30" s="5"/>
      <c r="AA30" s="5"/>
      <c r="AB30" s="5"/>
      <c r="AC30" s="5"/>
      <c r="AD30" s="5"/>
      <c r="AE30" s="5"/>
      <c r="AF30" s="5"/>
      <c r="AG30" s="5"/>
      <c r="AH30" s="5"/>
      <c r="AI30" s="5"/>
      <c r="AJ30" s="5"/>
      <c r="AK30" s="5"/>
      <c r="AL30" s="5"/>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100"/>
      <c r="FY30" s="100"/>
      <c r="FZ30" s="100"/>
      <c r="GA30" s="100"/>
      <c r="GB30" s="100"/>
      <c r="GC30" s="100"/>
      <c r="GD30" s="100"/>
      <c r="GE30" s="100"/>
      <c r="GF30" s="100"/>
      <c r="GG30" s="100"/>
      <c r="GH30" s="100"/>
      <c r="GI30" s="100"/>
      <c r="GJ30" s="100"/>
      <c r="GK30" s="100"/>
      <c r="GL30" s="100"/>
      <c r="GM30" s="100"/>
      <c r="GN30" s="100"/>
      <c r="GO30" s="100"/>
      <c r="GP30" s="100"/>
      <c r="GQ30" s="100"/>
      <c r="GR30" s="100"/>
      <c r="GS30" s="100"/>
      <c r="GT30" s="100"/>
      <c r="GU30" s="100"/>
      <c r="GV30" s="100"/>
      <c r="GW30" s="100"/>
      <c r="GX30" s="100"/>
      <c r="GY30" s="100"/>
      <c r="GZ30" s="100"/>
      <c r="HA30" s="100"/>
      <c r="HB30" s="100"/>
      <c r="HC30" s="100"/>
      <c r="HD30" s="100"/>
      <c r="HE30" s="100"/>
      <c r="HF30" s="100"/>
      <c r="HG30" s="100"/>
      <c r="HH30" s="100"/>
      <c r="HI30" s="100"/>
      <c r="HJ30" s="100"/>
      <c r="HK30" s="100"/>
      <c r="HL30" s="100"/>
      <c r="HM30" s="100"/>
      <c r="HN30" s="100"/>
      <c r="HO30" s="100"/>
      <c r="HP30" s="100"/>
      <c r="HQ30" s="100"/>
      <c r="HR30" s="100"/>
      <c r="HS30" s="100"/>
      <c r="HT30" s="100"/>
      <c r="HU30" s="100"/>
      <c r="HV30" s="100"/>
      <c r="HW30" s="100"/>
      <c r="HX30" s="100"/>
      <c r="HY30" s="100"/>
      <c r="HZ30" s="100"/>
      <c r="IA30" s="100"/>
      <c r="IB30" s="100"/>
      <c r="IC30" s="100"/>
      <c r="ID30" s="100"/>
      <c r="IE30" s="100"/>
      <c r="IF30" s="100"/>
      <c r="IG30" s="100"/>
      <c r="IH30" s="100"/>
      <c r="II30" s="100"/>
      <c r="IJ30" s="100"/>
      <c r="IK30" s="100"/>
      <c r="IL30" s="100"/>
      <c r="IM30" s="100"/>
      <c r="IN30" s="100"/>
      <c r="IO30" s="100"/>
      <c r="IP30" s="100"/>
      <c r="IQ30" s="100"/>
      <c r="IR30" s="100"/>
      <c r="IS30" s="100"/>
      <c r="IT30" s="100"/>
      <c r="IU30" s="100"/>
      <c r="IV30" s="100"/>
      <c r="IW30" s="100"/>
      <c r="IX30" s="100"/>
      <c r="IY30" s="100"/>
      <c r="IZ30" s="100"/>
      <c r="JA30" s="100"/>
      <c r="JB30" s="100"/>
      <c r="JC30" s="100"/>
      <c r="JD30" s="100"/>
      <c r="JE30" s="100"/>
      <c r="JF30" s="100"/>
      <c r="JG30" s="100"/>
      <c r="JH30" s="100"/>
      <c r="JI30" s="100"/>
      <c r="JJ30" s="100"/>
      <c r="JK30" s="100"/>
      <c r="JL30" s="100"/>
      <c r="JM30" s="100"/>
      <c r="JN30" s="100"/>
      <c r="JO30" s="100"/>
      <c r="JP30" s="100"/>
      <c r="JQ30" s="100"/>
      <c r="JR30" s="100"/>
      <c r="JS30" s="100"/>
      <c r="JT30" s="100"/>
      <c r="JU30" s="100"/>
      <c r="JV30" s="100"/>
      <c r="JW30" s="100"/>
      <c r="JX30" s="100"/>
      <c r="JY30" s="100"/>
      <c r="JZ30" s="100"/>
      <c r="KA30" s="100"/>
      <c r="KB30" s="100"/>
      <c r="KC30" s="100"/>
      <c r="KD30" s="100"/>
      <c r="KE30" s="100"/>
      <c r="KF30" s="100"/>
      <c r="KG30" s="100"/>
      <c r="KH30" s="100"/>
      <c r="KI30" s="100"/>
      <c r="KJ30" s="100"/>
      <c r="KK30" s="100"/>
      <c r="KL30" s="100"/>
      <c r="KM30" s="100"/>
      <c r="KN30" s="100"/>
      <c r="KO30" s="100"/>
      <c r="KP30" s="100"/>
      <c r="KQ30" s="100"/>
      <c r="KR30" s="100"/>
      <c r="KS30" s="100"/>
      <c r="KT30" s="100"/>
      <c r="KU30" s="100"/>
      <c r="KV30" s="100"/>
      <c r="KW30" s="100"/>
      <c r="KX30" s="100"/>
      <c r="KY30" s="100"/>
      <c r="KZ30" s="100"/>
      <c r="LA30" s="100"/>
      <c r="LB30" s="100"/>
      <c r="LC30" s="100"/>
      <c r="LD30" s="100"/>
      <c r="LE30" s="100"/>
      <c r="LF30" s="100"/>
      <c r="LG30" s="100"/>
      <c r="LH30" s="100"/>
      <c r="LI30" s="100"/>
      <c r="LJ30" s="100"/>
      <c r="LK30" s="100"/>
      <c r="LL30" s="100"/>
      <c r="LM30" s="100"/>
      <c r="LN30" s="100"/>
      <c r="LO30" s="100"/>
      <c r="LP30" s="100"/>
      <c r="LQ30" s="100"/>
      <c r="LR30" s="100"/>
      <c r="LS30" s="100"/>
      <c r="LT30" s="100"/>
      <c r="LU30" s="100"/>
      <c r="LV30" s="100"/>
      <c r="LW30" s="100"/>
      <c r="LX30" s="100"/>
      <c r="LY30" s="100"/>
      <c r="LZ30" s="100"/>
      <c r="MA30" s="100"/>
      <c r="MB30" s="100"/>
      <c r="MC30" s="100"/>
      <c r="MD30" s="100"/>
      <c r="ME30" s="100"/>
      <c r="MF30" s="100"/>
      <c r="MG30" s="100"/>
      <c r="MH30" s="100"/>
      <c r="MI30" s="100"/>
      <c r="MJ30" s="100"/>
      <c r="MK30" s="100"/>
      <c r="ML30" s="100"/>
      <c r="MM30" s="100"/>
      <c r="MN30" s="100"/>
      <c r="MO30" s="100"/>
      <c r="MP30" s="100"/>
      <c r="MQ30" s="100"/>
      <c r="MR30" s="100"/>
      <c r="MS30" s="100"/>
      <c r="MT30" s="100"/>
      <c r="MU30" s="100"/>
      <c r="MV30" s="100"/>
      <c r="MW30" s="100"/>
      <c r="MX30" s="100"/>
      <c r="MY30" s="100"/>
      <c r="MZ30" s="100"/>
      <c r="NA30" s="100"/>
      <c r="NB30" s="100"/>
      <c r="NC30" s="100"/>
      <c r="ND30" s="100"/>
      <c r="NE30" s="100"/>
      <c r="NF30" s="100"/>
      <c r="NG30" s="100"/>
      <c r="NH30" s="100"/>
      <c r="NI30" s="100"/>
      <c r="NJ30" s="100"/>
      <c r="NK30" s="100"/>
      <c r="NL30" s="100"/>
      <c r="NM30" s="100"/>
      <c r="NN30" s="100"/>
      <c r="NO30" s="100"/>
      <c r="NP30" s="100"/>
      <c r="NQ30" s="100"/>
      <c r="NR30" s="100"/>
      <c r="NS30" s="100"/>
      <c r="NT30" s="100"/>
      <c r="NU30" s="100"/>
      <c r="NV30" s="100"/>
      <c r="NW30" s="100"/>
      <c r="NX30" s="100"/>
      <c r="NY30" s="100"/>
      <c r="NZ30" s="100"/>
      <c r="OA30" s="100"/>
      <c r="OB30" s="100"/>
      <c r="OC30" s="100"/>
      <c r="OD30" s="100"/>
      <c r="OE30" s="100"/>
      <c r="OF30" s="100"/>
      <c r="OG30" s="100"/>
      <c r="OH30" s="100"/>
      <c r="OI30" s="100"/>
      <c r="OJ30" s="100"/>
      <c r="OK30" s="100"/>
      <c r="OL30" s="100"/>
      <c r="OM30" s="100"/>
      <c r="ON30" s="100"/>
      <c r="OO30" s="100"/>
      <c r="OP30" s="100"/>
      <c r="OQ30" s="100"/>
      <c r="OR30" s="100"/>
      <c r="OS30" s="100"/>
      <c r="OT30" s="100"/>
      <c r="OU30" s="100"/>
      <c r="OV30" s="100"/>
      <c r="OW30" s="100"/>
      <c r="OX30" s="100"/>
      <c r="OY30" s="100"/>
      <c r="OZ30" s="100"/>
      <c r="PA30" s="100"/>
      <c r="PB30" s="100"/>
      <c r="PC30" s="100"/>
      <c r="PD30" s="100"/>
      <c r="PE30" s="100"/>
      <c r="PF30" s="100"/>
      <c r="PG30" s="100"/>
      <c r="PH30" s="100"/>
      <c r="PI30" s="100"/>
      <c r="PJ30" s="100"/>
      <c r="PK30" s="100"/>
      <c r="PL30" s="100"/>
      <c r="PM30" s="100"/>
      <c r="PN30" s="100"/>
      <c r="PO30" s="100"/>
      <c r="PP30" s="100"/>
      <c r="PQ30" s="100"/>
      <c r="PR30" s="100"/>
      <c r="PS30" s="100"/>
      <c r="PT30" s="100"/>
      <c r="PU30" s="100"/>
      <c r="PV30" s="100"/>
      <c r="PW30" s="100"/>
      <c r="PX30" s="100"/>
      <c r="PY30" s="100"/>
      <c r="PZ30" s="100"/>
      <c r="QA30" s="100"/>
      <c r="QB30" s="100"/>
      <c r="QC30" s="100"/>
      <c r="QD30" s="100"/>
      <c r="QE30" s="100"/>
      <c r="QF30" s="100"/>
      <c r="QG30" s="100"/>
      <c r="QH30" s="100"/>
      <c r="QI30" s="100"/>
      <c r="QJ30" s="100"/>
      <c r="QK30" s="100"/>
      <c r="QL30" s="100"/>
      <c r="QM30" s="100"/>
      <c r="QN30" s="100"/>
      <c r="QO30" s="100"/>
      <c r="QP30" s="100"/>
      <c r="QQ30" s="100"/>
      <c r="QR30" s="100"/>
      <c r="QS30" s="100"/>
      <c r="QT30" s="100"/>
      <c r="QU30" s="100"/>
      <c r="QV30" s="100"/>
      <c r="QW30" s="100"/>
      <c r="QX30" s="100"/>
      <c r="QY30" s="100"/>
      <c r="QZ30" s="100"/>
      <c r="RA30" s="100"/>
      <c r="RB30" s="100"/>
      <c r="RC30" s="100"/>
      <c r="RD30" s="100"/>
      <c r="RE30" s="100"/>
      <c r="RF30" s="100"/>
      <c r="RG30" s="100"/>
      <c r="RH30" s="100"/>
      <c r="RI30" s="100"/>
      <c r="RJ30" s="100"/>
      <c r="RK30" s="100"/>
      <c r="RL30" s="100"/>
      <c r="RM30" s="100"/>
      <c r="RN30" s="100"/>
      <c r="RO30" s="100"/>
      <c r="RP30" s="100"/>
      <c r="RQ30" s="100"/>
      <c r="RR30" s="100"/>
      <c r="RS30" s="100"/>
      <c r="RT30" s="100"/>
      <c r="RU30" s="100"/>
      <c r="RV30" s="100"/>
      <c r="RW30" s="100"/>
      <c r="RX30" s="100"/>
      <c r="RY30" s="100"/>
      <c r="RZ30" s="100"/>
      <c r="SA30" s="100"/>
      <c r="SB30" s="100"/>
      <c r="SC30" s="100"/>
      <c r="SD30" s="100"/>
      <c r="SE30" s="100"/>
      <c r="SF30" s="100"/>
      <c r="SG30" s="100"/>
      <c r="SH30" s="100"/>
      <c r="SI30" s="100"/>
      <c r="SJ30" s="100"/>
      <c r="SK30" s="100"/>
      <c r="SL30" s="100"/>
      <c r="SM30" s="100"/>
      <c r="SN30" s="100"/>
      <c r="SO30" s="100"/>
      <c r="SP30" s="100"/>
      <c r="SQ30" s="100"/>
      <c r="SR30" s="100"/>
      <c r="SS30" s="100"/>
      <c r="ST30" s="100"/>
      <c r="SU30" s="100"/>
      <c r="SV30" s="100"/>
      <c r="SW30" s="100"/>
      <c r="SX30" s="100"/>
      <c r="SY30" s="100"/>
      <c r="SZ30" s="100"/>
      <c r="TA30" s="100"/>
      <c r="TB30" s="100"/>
      <c r="TC30" s="100"/>
      <c r="TD30" s="100"/>
      <c r="TE30" s="100"/>
      <c r="TF30" s="100"/>
      <c r="TG30" s="100"/>
      <c r="TH30" s="100"/>
      <c r="TI30" s="100"/>
      <c r="TJ30" s="100"/>
      <c r="TK30" s="100"/>
      <c r="TL30" s="100"/>
      <c r="TM30" s="100"/>
      <c r="TN30" s="100"/>
      <c r="TO30" s="100"/>
      <c r="TP30" s="100"/>
      <c r="TQ30" s="100"/>
      <c r="TR30" s="100"/>
      <c r="TS30" s="100"/>
      <c r="TT30" s="100"/>
      <c r="TU30" s="100"/>
      <c r="TV30" s="100"/>
      <c r="TW30" s="100"/>
      <c r="TX30" s="100"/>
      <c r="TY30" s="100"/>
      <c r="TZ30" s="100"/>
      <c r="UA30" s="100"/>
      <c r="UB30" s="100"/>
      <c r="UC30" s="100"/>
      <c r="UD30" s="100"/>
      <c r="UE30" s="100"/>
      <c r="UF30" s="100"/>
      <c r="UG30" s="100"/>
      <c r="UH30" s="100"/>
      <c r="UI30" s="100"/>
      <c r="UJ30" s="100"/>
      <c r="UK30" s="100"/>
      <c r="UL30" s="100"/>
      <c r="UM30" s="100"/>
      <c r="UN30" s="100"/>
      <c r="UO30" s="100"/>
      <c r="UP30" s="100"/>
      <c r="UQ30" s="100"/>
      <c r="UR30" s="100"/>
      <c r="US30" s="100"/>
      <c r="UT30" s="100"/>
      <c r="UU30" s="100"/>
      <c r="UV30" s="100"/>
      <c r="UW30" s="100"/>
      <c r="UX30" s="100"/>
      <c r="UY30" s="100"/>
      <c r="UZ30" s="100"/>
      <c r="VA30" s="100"/>
      <c r="VB30" s="100"/>
      <c r="VC30" s="100"/>
      <c r="VD30" s="100"/>
      <c r="VE30" s="100"/>
      <c r="VF30" s="100"/>
      <c r="VG30" s="100"/>
      <c r="VH30" s="100"/>
      <c r="VI30" s="100"/>
      <c r="VJ30" s="100"/>
      <c r="VK30" s="100"/>
      <c r="VL30" s="100"/>
      <c r="VM30" s="100"/>
      <c r="VN30" s="100"/>
      <c r="VO30" s="100"/>
      <c r="VP30" s="100"/>
      <c r="VQ30" s="100"/>
      <c r="VR30" s="100"/>
      <c r="VS30" s="100"/>
      <c r="VT30" s="100"/>
      <c r="VU30" s="100"/>
      <c r="VV30" s="100"/>
      <c r="VW30" s="100"/>
      <c r="VX30" s="100"/>
      <c r="VY30" s="100"/>
      <c r="VZ30" s="100"/>
      <c r="WA30" s="100"/>
      <c r="WB30" s="100"/>
      <c r="WC30" s="100"/>
      <c r="WD30" s="100"/>
      <c r="WE30" s="100"/>
      <c r="WF30" s="100"/>
      <c r="WG30" s="100"/>
      <c r="WH30" s="100"/>
      <c r="WI30" s="100"/>
      <c r="WJ30" s="100"/>
      <c r="WK30" s="100"/>
      <c r="WL30" s="100"/>
      <c r="WM30" s="100"/>
      <c r="WN30" s="100"/>
      <c r="WO30" s="100"/>
      <c r="WP30" s="100"/>
      <c r="WQ30" s="100"/>
      <c r="WR30" s="100"/>
      <c r="WS30" s="100"/>
      <c r="WT30" s="100"/>
      <c r="WU30" s="100"/>
      <c r="WV30" s="100"/>
      <c r="WW30" s="100"/>
      <c r="WX30" s="100"/>
      <c r="WY30" s="100"/>
      <c r="WZ30" s="100"/>
      <c r="XA30" s="100"/>
      <c r="XB30" s="100"/>
      <c r="XC30" s="100"/>
      <c r="XD30" s="100"/>
      <c r="XE30" s="100"/>
      <c r="XF30" s="100"/>
      <c r="XG30" s="100"/>
      <c r="XH30" s="100"/>
      <c r="XI30" s="100"/>
      <c r="XJ30" s="100"/>
      <c r="XK30" s="100"/>
      <c r="XL30" s="100"/>
      <c r="XM30" s="100"/>
      <c r="XN30" s="100"/>
      <c r="XO30" s="100"/>
      <c r="XP30" s="100"/>
      <c r="XQ30" s="100"/>
      <c r="XR30" s="100"/>
      <c r="XS30" s="100"/>
      <c r="XT30" s="100"/>
      <c r="XU30" s="100"/>
      <c r="XV30" s="100"/>
      <c r="XW30" s="100"/>
      <c r="XX30" s="100"/>
      <c r="XY30" s="100"/>
      <c r="XZ30" s="100"/>
      <c r="YA30" s="100"/>
      <c r="YB30" s="100"/>
      <c r="YC30" s="100"/>
      <c r="YD30" s="100"/>
      <c r="YE30" s="100"/>
      <c r="YF30" s="100"/>
      <c r="YG30" s="100"/>
      <c r="YH30" s="100"/>
      <c r="YI30" s="100"/>
      <c r="YJ30" s="100"/>
      <c r="YK30" s="100"/>
      <c r="YL30" s="100"/>
      <c r="YM30" s="100"/>
      <c r="YN30" s="100"/>
      <c r="YO30" s="100"/>
      <c r="YP30" s="100"/>
      <c r="YQ30" s="100"/>
      <c r="YR30" s="100"/>
      <c r="YS30" s="100"/>
      <c r="YT30" s="100"/>
      <c r="YU30" s="100"/>
      <c r="YV30" s="100"/>
      <c r="YW30" s="100"/>
      <c r="YX30" s="100"/>
      <c r="YY30" s="100"/>
      <c r="YZ30" s="100"/>
      <c r="ZA30" s="100"/>
      <c r="ZB30" s="100"/>
      <c r="ZC30" s="100"/>
      <c r="ZD30" s="100"/>
      <c r="ZE30" s="100"/>
      <c r="ZF30" s="100"/>
      <c r="ZG30" s="100"/>
      <c r="ZH30" s="100"/>
      <c r="ZI30" s="100"/>
      <c r="ZJ30" s="100"/>
      <c r="ZK30" s="100"/>
      <c r="ZL30" s="100"/>
      <c r="ZM30" s="100"/>
      <c r="ZN30" s="100"/>
      <c r="ZO30" s="100"/>
      <c r="ZP30" s="100"/>
      <c r="ZQ30" s="100"/>
      <c r="ZR30" s="100"/>
      <c r="ZS30" s="100"/>
      <c r="ZT30" s="100"/>
      <c r="ZU30" s="100"/>
      <c r="ZV30" s="100"/>
      <c r="ZW30" s="100"/>
      <c r="ZX30" s="100"/>
      <c r="ZY30" s="100"/>
      <c r="ZZ30" s="100"/>
      <c r="AAA30" s="100"/>
      <c r="AAB30" s="100"/>
      <c r="AAC30" s="100"/>
      <c r="AAD30" s="100"/>
      <c r="AAE30" s="100"/>
      <c r="AAF30" s="100"/>
      <c r="AAG30" s="100"/>
      <c r="AAH30" s="100"/>
      <c r="AAI30" s="100"/>
      <c r="AAJ30" s="100"/>
      <c r="AAK30" s="100"/>
      <c r="AAL30" s="100"/>
      <c r="AAM30" s="100"/>
      <c r="AAN30" s="100"/>
      <c r="AAO30" s="100"/>
      <c r="AAP30" s="100"/>
      <c r="AAQ30" s="100"/>
      <c r="AAR30" s="100"/>
      <c r="AAS30" s="100"/>
      <c r="AAT30" s="100"/>
      <c r="AAU30" s="100"/>
      <c r="AAV30" s="100"/>
      <c r="AAW30" s="100"/>
      <c r="AAX30" s="100"/>
      <c r="AAY30" s="100"/>
      <c r="AAZ30" s="100"/>
      <c r="ABA30" s="100"/>
      <c r="ABB30" s="100"/>
      <c r="ABC30" s="100"/>
      <c r="ABD30" s="100"/>
      <c r="ABE30" s="100"/>
      <c r="ABF30" s="100"/>
      <c r="ABG30" s="100"/>
      <c r="ABH30" s="100"/>
      <c r="ABI30" s="100"/>
      <c r="ABJ30" s="100"/>
      <c r="ABK30" s="100"/>
      <c r="ABL30" s="100"/>
      <c r="ABM30" s="100"/>
      <c r="ABN30" s="100"/>
      <c r="ABO30" s="100"/>
      <c r="ABP30" s="100"/>
      <c r="ABQ30" s="100"/>
      <c r="ABR30" s="100"/>
      <c r="ABS30" s="100"/>
      <c r="ABT30" s="100"/>
      <c r="ABU30" s="100"/>
      <c r="ABV30" s="100"/>
      <c r="ABW30" s="100"/>
      <c r="ABX30" s="100"/>
      <c r="ABY30" s="100"/>
      <c r="ABZ30" s="100"/>
      <c r="ACA30" s="100"/>
      <c r="ACB30" s="100"/>
      <c r="ACC30" s="100"/>
      <c r="ACD30" s="100"/>
      <c r="ACE30" s="100"/>
      <c r="ACF30" s="100"/>
      <c r="ACG30" s="100"/>
      <c r="ACH30" s="100"/>
      <c r="ACI30" s="100"/>
      <c r="ACJ30" s="100"/>
      <c r="ACK30" s="100"/>
      <c r="ACL30" s="100"/>
      <c r="ACM30" s="100"/>
      <c r="ACN30" s="100"/>
      <c r="ACO30" s="100"/>
      <c r="ACP30" s="100"/>
      <c r="ACQ30" s="100"/>
      <c r="ACR30" s="100"/>
      <c r="ACS30" s="100"/>
      <c r="ACT30" s="100"/>
      <c r="ACU30" s="100"/>
      <c r="ACV30" s="100"/>
      <c r="ACW30" s="100"/>
      <c r="ACX30" s="100"/>
      <c r="ACY30" s="100"/>
      <c r="ACZ30" s="100"/>
      <c r="ADA30" s="100"/>
      <c r="ADB30" s="100"/>
      <c r="ADC30" s="100"/>
      <c r="ADD30" s="100"/>
      <c r="ADE30" s="100"/>
      <c r="ADF30" s="100"/>
      <c r="ADG30" s="100"/>
      <c r="ADH30" s="100"/>
      <c r="ADI30" s="100"/>
      <c r="ADJ30" s="100"/>
      <c r="ADK30" s="100"/>
      <c r="ADL30" s="100"/>
      <c r="ADM30" s="100"/>
      <c r="ADN30" s="100"/>
      <c r="ADO30" s="100"/>
      <c r="ADP30" s="100"/>
      <c r="ADQ30" s="100"/>
      <c r="ADR30" s="100"/>
      <c r="ADS30" s="100"/>
      <c r="ADT30" s="100"/>
      <c r="ADU30" s="100"/>
      <c r="ADV30" s="100"/>
      <c r="ADW30" s="100"/>
      <c r="ADX30" s="100"/>
      <c r="ADY30" s="100"/>
      <c r="ADZ30" s="100"/>
      <c r="AEA30" s="100"/>
      <c r="AEB30" s="100"/>
      <c r="AEC30" s="100"/>
      <c r="AED30" s="100"/>
      <c r="AEE30" s="100"/>
      <c r="AEF30" s="100"/>
      <c r="AEG30" s="100"/>
      <c r="AEH30" s="100"/>
      <c r="AEI30" s="100"/>
      <c r="AEJ30" s="100"/>
      <c r="AEK30" s="100"/>
      <c r="AEL30" s="100"/>
      <c r="AEM30" s="100"/>
      <c r="AEN30" s="100"/>
      <c r="AEO30" s="100"/>
      <c r="AEP30" s="100"/>
      <c r="AEQ30" s="100"/>
      <c r="AER30" s="100"/>
      <c r="AES30" s="100"/>
      <c r="AET30" s="100"/>
      <c r="AEU30" s="100"/>
      <c r="AEV30" s="100"/>
      <c r="AEW30" s="100"/>
      <c r="AEX30" s="100"/>
      <c r="AEY30" s="100"/>
      <c r="AEZ30" s="100"/>
      <c r="AFA30" s="100"/>
      <c r="AFB30" s="100"/>
      <c r="AFC30" s="100"/>
      <c r="AFD30" s="100"/>
      <c r="AFE30" s="100"/>
      <c r="AFF30" s="100"/>
      <c r="AFG30" s="100"/>
      <c r="AFH30" s="100"/>
      <c r="AFI30" s="100"/>
      <c r="AFJ30" s="100"/>
      <c r="AFK30" s="100"/>
      <c r="AFL30" s="100"/>
      <c r="AFM30" s="100"/>
      <c r="AFN30" s="100"/>
      <c r="AFO30" s="100"/>
      <c r="AFP30" s="100"/>
      <c r="AFQ30" s="100"/>
      <c r="AFR30" s="100"/>
      <c r="AFS30" s="100"/>
      <c r="AFT30" s="100"/>
      <c r="AFU30" s="100"/>
      <c r="AFV30" s="100"/>
      <c r="AFW30" s="100"/>
      <c r="AFX30" s="100"/>
      <c r="AFY30" s="100"/>
      <c r="AFZ30" s="100"/>
      <c r="AGA30" s="100"/>
      <c r="AGB30" s="100"/>
      <c r="AGC30" s="100"/>
      <c r="AGD30" s="100"/>
      <c r="AGE30" s="100"/>
      <c r="AGF30" s="100"/>
      <c r="AGG30" s="100"/>
      <c r="AGH30" s="100"/>
      <c r="AGI30" s="100"/>
      <c r="AGJ30" s="100"/>
      <c r="AGK30" s="100"/>
      <c r="AGL30" s="100"/>
      <c r="AGM30" s="100"/>
      <c r="AGN30" s="100"/>
      <c r="AGO30" s="100"/>
      <c r="AGP30" s="100"/>
      <c r="AGQ30" s="100"/>
      <c r="AGR30" s="100"/>
      <c r="AGS30" s="100"/>
      <c r="AGT30" s="100"/>
      <c r="AGU30" s="100"/>
      <c r="AGV30" s="100"/>
      <c r="AGW30" s="100"/>
      <c r="AGX30" s="100"/>
      <c r="AGY30" s="100"/>
      <c r="AGZ30" s="100"/>
      <c r="AHA30" s="100"/>
      <c r="AHB30" s="100"/>
      <c r="AHC30" s="100"/>
      <c r="AHD30" s="100"/>
      <c r="AHE30" s="100"/>
      <c r="AHF30" s="100"/>
      <c r="AHG30" s="100"/>
      <c r="AHH30" s="100"/>
      <c r="AHI30" s="100"/>
      <c r="AHJ30" s="100"/>
      <c r="AHK30" s="100"/>
      <c r="AHL30" s="100"/>
      <c r="AHM30" s="100"/>
      <c r="AHN30" s="100"/>
      <c r="AHO30" s="100"/>
      <c r="AHP30" s="100"/>
      <c r="AHQ30" s="100"/>
      <c r="AHR30" s="100"/>
      <c r="AHS30" s="100"/>
      <c r="AHT30" s="100"/>
      <c r="AHU30" s="100"/>
      <c r="AHV30" s="100"/>
      <c r="AHW30" s="100"/>
      <c r="AHX30" s="100"/>
      <c r="AHY30" s="100"/>
      <c r="AHZ30" s="100"/>
      <c r="AIA30" s="100"/>
      <c r="AIB30" s="100"/>
      <c r="AIC30" s="100"/>
      <c r="AID30" s="100"/>
      <c r="AIE30" s="100"/>
      <c r="AIF30" s="100"/>
      <c r="AIG30" s="100"/>
      <c r="AIH30" s="100"/>
      <c r="AII30" s="100"/>
      <c r="AIJ30" s="100"/>
      <c r="AIK30" s="100"/>
      <c r="AIL30" s="100"/>
      <c r="AIM30" s="100"/>
      <c r="AIN30" s="100"/>
      <c r="AIO30" s="100"/>
      <c r="AIP30" s="100"/>
      <c r="AIQ30" s="100"/>
      <c r="AIR30" s="100"/>
      <c r="AIS30" s="100"/>
      <c r="AIT30" s="100"/>
      <c r="AIU30" s="100"/>
      <c r="AIV30" s="100"/>
      <c r="AIW30" s="100"/>
      <c r="AIX30" s="100"/>
      <c r="AIY30" s="100"/>
      <c r="AIZ30" s="100"/>
      <c r="AJA30" s="100"/>
      <c r="AJB30" s="100"/>
      <c r="AJC30" s="100"/>
      <c r="AJD30" s="100"/>
      <c r="AJE30" s="100"/>
      <c r="AJF30" s="100"/>
      <c r="AJG30" s="100"/>
      <c r="AJH30" s="100"/>
      <c r="AJI30" s="100"/>
      <c r="AJJ30" s="100"/>
      <c r="AJK30" s="100"/>
      <c r="AJL30" s="100"/>
      <c r="AJM30" s="100"/>
      <c r="AJN30" s="100"/>
      <c r="AJO30" s="100"/>
      <c r="AJP30" s="100"/>
      <c r="AJQ30" s="100"/>
      <c r="AJR30" s="100"/>
      <c r="AJS30" s="100"/>
      <c r="AJT30" s="100"/>
      <c r="AJU30" s="100"/>
      <c r="AJV30" s="100"/>
      <c r="AJW30" s="100"/>
      <c r="AJX30" s="100"/>
      <c r="AJY30" s="100"/>
      <c r="AJZ30" s="100"/>
      <c r="AKA30" s="100"/>
      <c r="AKB30" s="100"/>
      <c r="AKC30" s="100"/>
      <c r="AKD30" s="100"/>
      <c r="AKE30" s="100"/>
      <c r="AKF30" s="100"/>
      <c r="AKG30" s="100"/>
      <c r="AKH30" s="100"/>
      <c r="AKI30" s="100"/>
      <c r="AKJ30" s="100"/>
      <c r="AKK30" s="100"/>
      <c r="AKL30" s="100"/>
      <c r="AKM30" s="100"/>
      <c r="AKN30" s="100"/>
      <c r="AKO30" s="100"/>
      <c r="AKP30" s="100"/>
      <c r="AKQ30" s="100"/>
      <c r="AKR30" s="100"/>
      <c r="AKS30" s="100"/>
      <c r="AKT30" s="100"/>
      <c r="AKU30" s="100"/>
      <c r="AKV30" s="100"/>
      <c r="AKW30" s="100"/>
      <c r="AKX30" s="100"/>
      <c r="AKY30" s="100"/>
      <c r="AKZ30" s="100"/>
      <c r="ALA30" s="100"/>
      <c r="ALB30" s="100"/>
      <c r="ALC30" s="100"/>
      <c r="ALD30" s="100"/>
      <c r="ALE30" s="100"/>
      <c r="ALF30" s="100"/>
      <c r="ALG30" s="100"/>
      <c r="ALH30" s="100"/>
      <c r="ALI30" s="100"/>
      <c r="ALJ30" s="100"/>
      <c r="ALK30" s="100"/>
      <c r="ALL30" s="100"/>
      <c r="ALM30" s="100"/>
      <c r="ALN30" s="100"/>
      <c r="ALO30" s="100"/>
      <c r="ALP30" s="100"/>
      <c r="ALQ30" s="100"/>
      <c r="ALR30" s="100"/>
      <c r="ALS30" s="100"/>
      <c r="ALT30" s="100"/>
      <c r="ALU30" s="100"/>
      <c r="ALV30" s="100"/>
      <c r="ALW30" s="100"/>
      <c r="ALX30" s="100"/>
      <c r="ALY30" s="100"/>
      <c r="ALZ30" s="100"/>
      <c r="AMA30" s="100"/>
      <c r="AMB30" s="100"/>
      <c r="AMC30" s="100"/>
      <c r="AMD30" s="100"/>
      <c r="AME30" s="100"/>
      <c r="AMF30" s="100"/>
      <c r="AMG30" s="100"/>
      <c r="AMH30" s="100"/>
      <c r="AMI30" s="100"/>
      <c r="AMJ30" s="100"/>
      <c r="AMK30" s="100"/>
      <c r="AML30" s="100"/>
      <c r="AMM30" s="100"/>
      <c r="AMN30" s="3"/>
    </row>
    <row r="31" spans="2:1028" ht="18" customHeight="1">
      <c r="B31" s="101"/>
      <c r="C31" s="56" t="str">
        <f t="shared" si="3"/>
        <v>Animation</v>
      </c>
      <c r="D31" s="101"/>
      <c r="E31" s="101"/>
      <c r="F31" s="19"/>
      <c r="G31" s="19"/>
      <c r="H31" s="57"/>
      <c r="I31" s="196" t="str">
        <f t="shared" si="6"/>
        <v/>
      </c>
      <c r="J31" s="197"/>
      <c r="K31" s="101"/>
      <c r="L31" s="41" t="str">
        <f t="shared" si="4"/>
        <v/>
      </c>
      <c r="M31" s="58">
        <v>0</v>
      </c>
      <c r="N31" s="110" t="str">
        <f t="shared" si="5"/>
        <v>Animation</v>
      </c>
      <c r="O31" s="99"/>
      <c r="P31" s="99"/>
      <c r="Q31" s="99"/>
      <c r="R31" s="99"/>
      <c r="S31" s="5"/>
      <c r="T31" s="5"/>
      <c r="U31" s="5"/>
      <c r="V31" s="5"/>
      <c r="W31" s="5"/>
      <c r="X31" s="5"/>
      <c r="Y31" s="5"/>
      <c r="Z31" s="5"/>
      <c r="AA31" s="5"/>
      <c r="AB31" s="5"/>
      <c r="AC31" s="5"/>
      <c r="AD31" s="5"/>
      <c r="AE31" s="5"/>
      <c r="AF31" s="5"/>
      <c r="AG31" s="5"/>
      <c r="AH31" s="5"/>
      <c r="AI31" s="5"/>
      <c r="AJ31" s="5"/>
      <c r="AK31" s="5"/>
      <c r="AL31" s="5"/>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0"/>
      <c r="GC31" s="100"/>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0"/>
      <c r="HH31" s="100"/>
      <c r="HI31" s="100"/>
      <c r="HJ31" s="100"/>
      <c r="HK31" s="100"/>
      <c r="HL31" s="100"/>
      <c r="HM31" s="100"/>
      <c r="HN31" s="100"/>
      <c r="HO31" s="100"/>
      <c r="HP31" s="100"/>
      <c r="HQ31" s="100"/>
      <c r="HR31" s="100"/>
      <c r="HS31" s="100"/>
      <c r="HT31" s="100"/>
      <c r="HU31" s="100"/>
      <c r="HV31" s="100"/>
      <c r="HW31" s="100"/>
      <c r="HX31" s="100"/>
      <c r="HY31" s="100"/>
      <c r="HZ31" s="100"/>
      <c r="IA31" s="100"/>
      <c r="IB31" s="100"/>
      <c r="IC31" s="100"/>
      <c r="ID31" s="100"/>
      <c r="IE31" s="100"/>
      <c r="IF31" s="100"/>
      <c r="IG31" s="100"/>
      <c r="IH31" s="100"/>
      <c r="II31" s="100"/>
      <c r="IJ31" s="100"/>
      <c r="IK31" s="100"/>
      <c r="IL31" s="100"/>
      <c r="IM31" s="100"/>
      <c r="IN31" s="100"/>
      <c r="IO31" s="100"/>
      <c r="IP31" s="100"/>
      <c r="IQ31" s="100"/>
      <c r="IR31" s="100"/>
      <c r="IS31" s="100"/>
      <c r="IT31" s="100"/>
      <c r="IU31" s="100"/>
      <c r="IV31" s="100"/>
      <c r="IW31" s="100"/>
      <c r="IX31" s="100"/>
      <c r="IY31" s="100"/>
      <c r="IZ31" s="100"/>
      <c r="JA31" s="100"/>
      <c r="JB31" s="100"/>
      <c r="JC31" s="100"/>
      <c r="JD31" s="100"/>
      <c r="JE31" s="100"/>
      <c r="JF31" s="100"/>
      <c r="JG31" s="100"/>
      <c r="JH31" s="100"/>
      <c r="JI31" s="100"/>
      <c r="JJ31" s="100"/>
      <c r="JK31" s="100"/>
      <c r="JL31" s="100"/>
      <c r="JM31" s="100"/>
      <c r="JN31" s="100"/>
      <c r="JO31" s="100"/>
      <c r="JP31" s="100"/>
      <c r="JQ31" s="100"/>
      <c r="JR31" s="100"/>
      <c r="JS31" s="100"/>
      <c r="JT31" s="100"/>
      <c r="JU31" s="100"/>
      <c r="JV31" s="100"/>
      <c r="JW31" s="100"/>
      <c r="JX31" s="100"/>
      <c r="JY31" s="100"/>
      <c r="JZ31" s="100"/>
      <c r="KA31" s="100"/>
      <c r="KB31" s="100"/>
      <c r="KC31" s="100"/>
      <c r="KD31" s="100"/>
      <c r="KE31" s="100"/>
      <c r="KF31" s="100"/>
      <c r="KG31" s="100"/>
      <c r="KH31" s="100"/>
      <c r="KI31" s="100"/>
      <c r="KJ31" s="100"/>
      <c r="KK31" s="100"/>
      <c r="KL31" s="100"/>
      <c r="KM31" s="100"/>
      <c r="KN31" s="100"/>
      <c r="KO31" s="100"/>
      <c r="KP31" s="100"/>
      <c r="KQ31" s="100"/>
      <c r="KR31" s="100"/>
      <c r="KS31" s="100"/>
      <c r="KT31" s="100"/>
      <c r="KU31" s="100"/>
      <c r="KV31" s="100"/>
      <c r="KW31" s="100"/>
      <c r="KX31" s="100"/>
      <c r="KY31" s="100"/>
      <c r="KZ31" s="100"/>
      <c r="LA31" s="100"/>
      <c r="LB31" s="100"/>
      <c r="LC31" s="100"/>
      <c r="LD31" s="100"/>
      <c r="LE31" s="100"/>
      <c r="LF31" s="100"/>
      <c r="LG31" s="100"/>
      <c r="LH31" s="100"/>
      <c r="LI31" s="100"/>
      <c r="LJ31" s="100"/>
      <c r="LK31" s="100"/>
      <c r="LL31" s="100"/>
      <c r="LM31" s="100"/>
      <c r="LN31" s="100"/>
      <c r="LO31" s="100"/>
      <c r="LP31" s="100"/>
      <c r="LQ31" s="100"/>
      <c r="LR31" s="100"/>
      <c r="LS31" s="100"/>
      <c r="LT31" s="100"/>
      <c r="LU31" s="100"/>
      <c r="LV31" s="100"/>
      <c r="LW31" s="100"/>
      <c r="LX31" s="100"/>
      <c r="LY31" s="100"/>
      <c r="LZ31" s="100"/>
      <c r="MA31" s="100"/>
      <c r="MB31" s="100"/>
      <c r="MC31" s="100"/>
      <c r="MD31" s="100"/>
      <c r="ME31" s="100"/>
      <c r="MF31" s="100"/>
      <c r="MG31" s="100"/>
      <c r="MH31" s="100"/>
      <c r="MI31" s="100"/>
      <c r="MJ31" s="100"/>
      <c r="MK31" s="100"/>
      <c r="ML31" s="100"/>
      <c r="MM31" s="100"/>
      <c r="MN31" s="100"/>
      <c r="MO31" s="100"/>
      <c r="MP31" s="100"/>
      <c r="MQ31" s="100"/>
      <c r="MR31" s="100"/>
      <c r="MS31" s="100"/>
      <c r="MT31" s="100"/>
      <c r="MU31" s="100"/>
      <c r="MV31" s="100"/>
      <c r="MW31" s="100"/>
      <c r="MX31" s="100"/>
      <c r="MY31" s="100"/>
      <c r="MZ31" s="100"/>
      <c r="NA31" s="100"/>
      <c r="NB31" s="100"/>
      <c r="NC31" s="100"/>
      <c r="ND31" s="100"/>
      <c r="NE31" s="100"/>
      <c r="NF31" s="100"/>
      <c r="NG31" s="100"/>
      <c r="NH31" s="100"/>
      <c r="NI31" s="100"/>
      <c r="NJ31" s="100"/>
      <c r="NK31" s="100"/>
      <c r="NL31" s="100"/>
      <c r="NM31" s="100"/>
      <c r="NN31" s="100"/>
      <c r="NO31" s="100"/>
      <c r="NP31" s="100"/>
      <c r="NQ31" s="100"/>
      <c r="NR31" s="100"/>
      <c r="NS31" s="100"/>
      <c r="NT31" s="100"/>
      <c r="NU31" s="100"/>
      <c r="NV31" s="100"/>
      <c r="NW31" s="100"/>
      <c r="NX31" s="100"/>
      <c r="NY31" s="100"/>
      <c r="NZ31" s="100"/>
      <c r="OA31" s="100"/>
      <c r="OB31" s="100"/>
      <c r="OC31" s="100"/>
      <c r="OD31" s="100"/>
      <c r="OE31" s="100"/>
      <c r="OF31" s="100"/>
      <c r="OG31" s="100"/>
      <c r="OH31" s="100"/>
      <c r="OI31" s="100"/>
      <c r="OJ31" s="100"/>
      <c r="OK31" s="100"/>
      <c r="OL31" s="100"/>
      <c r="OM31" s="100"/>
      <c r="ON31" s="100"/>
      <c r="OO31" s="100"/>
      <c r="OP31" s="100"/>
      <c r="OQ31" s="100"/>
      <c r="OR31" s="100"/>
      <c r="OS31" s="100"/>
      <c r="OT31" s="100"/>
      <c r="OU31" s="100"/>
      <c r="OV31" s="100"/>
      <c r="OW31" s="100"/>
      <c r="OX31" s="100"/>
      <c r="OY31" s="100"/>
      <c r="OZ31" s="100"/>
      <c r="PA31" s="100"/>
      <c r="PB31" s="100"/>
      <c r="PC31" s="100"/>
      <c r="PD31" s="100"/>
      <c r="PE31" s="100"/>
      <c r="PF31" s="100"/>
      <c r="PG31" s="100"/>
      <c r="PH31" s="100"/>
      <c r="PI31" s="100"/>
      <c r="PJ31" s="100"/>
      <c r="PK31" s="100"/>
      <c r="PL31" s="100"/>
      <c r="PM31" s="100"/>
      <c r="PN31" s="100"/>
      <c r="PO31" s="100"/>
      <c r="PP31" s="100"/>
      <c r="PQ31" s="100"/>
      <c r="PR31" s="100"/>
      <c r="PS31" s="100"/>
      <c r="PT31" s="100"/>
      <c r="PU31" s="100"/>
      <c r="PV31" s="100"/>
      <c r="PW31" s="100"/>
      <c r="PX31" s="100"/>
      <c r="PY31" s="100"/>
      <c r="PZ31" s="100"/>
      <c r="QA31" s="100"/>
      <c r="QB31" s="100"/>
      <c r="QC31" s="100"/>
      <c r="QD31" s="100"/>
      <c r="QE31" s="100"/>
      <c r="QF31" s="100"/>
      <c r="QG31" s="100"/>
      <c r="QH31" s="100"/>
      <c r="QI31" s="100"/>
      <c r="QJ31" s="100"/>
      <c r="QK31" s="100"/>
      <c r="QL31" s="100"/>
      <c r="QM31" s="100"/>
      <c r="QN31" s="100"/>
      <c r="QO31" s="100"/>
      <c r="QP31" s="100"/>
      <c r="QQ31" s="100"/>
      <c r="QR31" s="100"/>
      <c r="QS31" s="100"/>
      <c r="QT31" s="100"/>
      <c r="QU31" s="100"/>
      <c r="QV31" s="100"/>
      <c r="QW31" s="100"/>
      <c r="QX31" s="100"/>
      <c r="QY31" s="100"/>
      <c r="QZ31" s="100"/>
      <c r="RA31" s="100"/>
      <c r="RB31" s="100"/>
      <c r="RC31" s="100"/>
      <c r="RD31" s="100"/>
      <c r="RE31" s="100"/>
      <c r="RF31" s="100"/>
      <c r="RG31" s="100"/>
      <c r="RH31" s="100"/>
      <c r="RI31" s="100"/>
      <c r="RJ31" s="100"/>
      <c r="RK31" s="100"/>
      <c r="RL31" s="100"/>
      <c r="RM31" s="100"/>
      <c r="RN31" s="100"/>
      <c r="RO31" s="100"/>
      <c r="RP31" s="100"/>
      <c r="RQ31" s="100"/>
      <c r="RR31" s="100"/>
      <c r="RS31" s="100"/>
      <c r="RT31" s="100"/>
      <c r="RU31" s="100"/>
      <c r="RV31" s="100"/>
      <c r="RW31" s="100"/>
      <c r="RX31" s="100"/>
      <c r="RY31" s="100"/>
      <c r="RZ31" s="100"/>
      <c r="SA31" s="100"/>
      <c r="SB31" s="100"/>
      <c r="SC31" s="100"/>
      <c r="SD31" s="100"/>
      <c r="SE31" s="100"/>
      <c r="SF31" s="100"/>
      <c r="SG31" s="100"/>
      <c r="SH31" s="100"/>
      <c r="SI31" s="100"/>
      <c r="SJ31" s="100"/>
      <c r="SK31" s="100"/>
      <c r="SL31" s="100"/>
      <c r="SM31" s="100"/>
      <c r="SN31" s="100"/>
      <c r="SO31" s="100"/>
      <c r="SP31" s="100"/>
      <c r="SQ31" s="100"/>
      <c r="SR31" s="100"/>
      <c r="SS31" s="100"/>
      <c r="ST31" s="100"/>
      <c r="SU31" s="100"/>
      <c r="SV31" s="100"/>
      <c r="SW31" s="100"/>
      <c r="SX31" s="100"/>
      <c r="SY31" s="100"/>
      <c r="SZ31" s="100"/>
      <c r="TA31" s="100"/>
      <c r="TB31" s="100"/>
      <c r="TC31" s="100"/>
      <c r="TD31" s="100"/>
      <c r="TE31" s="100"/>
      <c r="TF31" s="100"/>
      <c r="TG31" s="100"/>
      <c r="TH31" s="100"/>
      <c r="TI31" s="100"/>
      <c r="TJ31" s="100"/>
      <c r="TK31" s="100"/>
      <c r="TL31" s="100"/>
      <c r="TM31" s="100"/>
      <c r="TN31" s="100"/>
      <c r="TO31" s="100"/>
      <c r="TP31" s="100"/>
      <c r="TQ31" s="100"/>
      <c r="TR31" s="100"/>
      <c r="TS31" s="100"/>
      <c r="TT31" s="100"/>
      <c r="TU31" s="100"/>
      <c r="TV31" s="100"/>
      <c r="TW31" s="100"/>
      <c r="TX31" s="100"/>
      <c r="TY31" s="100"/>
      <c r="TZ31" s="100"/>
      <c r="UA31" s="100"/>
      <c r="UB31" s="100"/>
      <c r="UC31" s="100"/>
      <c r="UD31" s="100"/>
      <c r="UE31" s="100"/>
      <c r="UF31" s="100"/>
      <c r="UG31" s="100"/>
      <c r="UH31" s="100"/>
      <c r="UI31" s="100"/>
      <c r="UJ31" s="100"/>
      <c r="UK31" s="100"/>
      <c r="UL31" s="100"/>
      <c r="UM31" s="100"/>
      <c r="UN31" s="100"/>
      <c r="UO31" s="100"/>
      <c r="UP31" s="100"/>
      <c r="UQ31" s="100"/>
      <c r="UR31" s="100"/>
      <c r="US31" s="100"/>
      <c r="UT31" s="100"/>
      <c r="UU31" s="100"/>
      <c r="UV31" s="100"/>
      <c r="UW31" s="100"/>
      <c r="UX31" s="100"/>
      <c r="UY31" s="100"/>
      <c r="UZ31" s="100"/>
      <c r="VA31" s="100"/>
      <c r="VB31" s="100"/>
      <c r="VC31" s="100"/>
      <c r="VD31" s="100"/>
      <c r="VE31" s="100"/>
      <c r="VF31" s="100"/>
      <c r="VG31" s="100"/>
      <c r="VH31" s="100"/>
      <c r="VI31" s="100"/>
      <c r="VJ31" s="100"/>
      <c r="VK31" s="100"/>
      <c r="VL31" s="100"/>
      <c r="VM31" s="100"/>
      <c r="VN31" s="100"/>
      <c r="VO31" s="100"/>
      <c r="VP31" s="100"/>
      <c r="VQ31" s="100"/>
      <c r="VR31" s="100"/>
      <c r="VS31" s="100"/>
      <c r="VT31" s="100"/>
      <c r="VU31" s="100"/>
      <c r="VV31" s="100"/>
      <c r="VW31" s="100"/>
      <c r="VX31" s="100"/>
      <c r="VY31" s="100"/>
      <c r="VZ31" s="100"/>
      <c r="WA31" s="100"/>
      <c r="WB31" s="100"/>
      <c r="WC31" s="100"/>
      <c r="WD31" s="100"/>
      <c r="WE31" s="100"/>
      <c r="WF31" s="100"/>
      <c r="WG31" s="100"/>
      <c r="WH31" s="100"/>
      <c r="WI31" s="100"/>
      <c r="WJ31" s="100"/>
      <c r="WK31" s="100"/>
      <c r="WL31" s="100"/>
      <c r="WM31" s="100"/>
      <c r="WN31" s="100"/>
      <c r="WO31" s="100"/>
      <c r="WP31" s="100"/>
      <c r="WQ31" s="100"/>
      <c r="WR31" s="100"/>
      <c r="WS31" s="100"/>
      <c r="WT31" s="100"/>
      <c r="WU31" s="100"/>
      <c r="WV31" s="100"/>
      <c r="WW31" s="100"/>
      <c r="WX31" s="100"/>
      <c r="WY31" s="100"/>
      <c r="WZ31" s="100"/>
      <c r="XA31" s="100"/>
      <c r="XB31" s="100"/>
      <c r="XC31" s="100"/>
      <c r="XD31" s="100"/>
      <c r="XE31" s="100"/>
      <c r="XF31" s="100"/>
      <c r="XG31" s="100"/>
      <c r="XH31" s="100"/>
      <c r="XI31" s="100"/>
      <c r="XJ31" s="100"/>
      <c r="XK31" s="100"/>
      <c r="XL31" s="100"/>
      <c r="XM31" s="100"/>
      <c r="XN31" s="100"/>
      <c r="XO31" s="100"/>
      <c r="XP31" s="100"/>
      <c r="XQ31" s="100"/>
      <c r="XR31" s="100"/>
      <c r="XS31" s="100"/>
      <c r="XT31" s="100"/>
      <c r="XU31" s="100"/>
      <c r="XV31" s="100"/>
      <c r="XW31" s="100"/>
      <c r="XX31" s="100"/>
      <c r="XY31" s="100"/>
      <c r="XZ31" s="100"/>
      <c r="YA31" s="100"/>
      <c r="YB31" s="100"/>
      <c r="YC31" s="100"/>
      <c r="YD31" s="100"/>
      <c r="YE31" s="100"/>
      <c r="YF31" s="100"/>
      <c r="YG31" s="100"/>
      <c r="YH31" s="100"/>
      <c r="YI31" s="100"/>
      <c r="YJ31" s="100"/>
      <c r="YK31" s="100"/>
      <c r="YL31" s="100"/>
      <c r="YM31" s="100"/>
      <c r="YN31" s="100"/>
      <c r="YO31" s="100"/>
      <c r="YP31" s="100"/>
      <c r="YQ31" s="100"/>
      <c r="YR31" s="100"/>
      <c r="YS31" s="100"/>
      <c r="YT31" s="100"/>
      <c r="YU31" s="100"/>
      <c r="YV31" s="100"/>
      <c r="YW31" s="100"/>
      <c r="YX31" s="100"/>
      <c r="YY31" s="100"/>
      <c r="YZ31" s="100"/>
      <c r="ZA31" s="100"/>
      <c r="ZB31" s="100"/>
      <c r="ZC31" s="100"/>
      <c r="ZD31" s="100"/>
      <c r="ZE31" s="100"/>
      <c r="ZF31" s="100"/>
      <c r="ZG31" s="100"/>
      <c r="ZH31" s="100"/>
      <c r="ZI31" s="100"/>
      <c r="ZJ31" s="100"/>
      <c r="ZK31" s="100"/>
      <c r="ZL31" s="100"/>
      <c r="ZM31" s="100"/>
      <c r="ZN31" s="100"/>
      <c r="ZO31" s="100"/>
      <c r="ZP31" s="100"/>
      <c r="ZQ31" s="100"/>
      <c r="ZR31" s="100"/>
      <c r="ZS31" s="100"/>
      <c r="ZT31" s="100"/>
      <c r="ZU31" s="100"/>
      <c r="ZV31" s="100"/>
      <c r="ZW31" s="100"/>
      <c r="ZX31" s="100"/>
      <c r="ZY31" s="100"/>
      <c r="ZZ31" s="100"/>
      <c r="AAA31" s="100"/>
      <c r="AAB31" s="100"/>
      <c r="AAC31" s="100"/>
      <c r="AAD31" s="100"/>
      <c r="AAE31" s="100"/>
      <c r="AAF31" s="100"/>
      <c r="AAG31" s="100"/>
      <c r="AAH31" s="100"/>
      <c r="AAI31" s="100"/>
      <c r="AAJ31" s="100"/>
      <c r="AAK31" s="100"/>
      <c r="AAL31" s="100"/>
      <c r="AAM31" s="100"/>
      <c r="AAN31" s="100"/>
      <c r="AAO31" s="100"/>
      <c r="AAP31" s="100"/>
      <c r="AAQ31" s="100"/>
      <c r="AAR31" s="100"/>
      <c r="AAS31" s="100"/>
      <c r="AAT31" s="100"/>
      <c r="AAU31" s="100"/>
      <c r="AAV31" s="100"/>
      <c r="AAW31" s="100"/>
      <c r="AAX31" s="100"/>
      <c r="AAY31" s="100"/>
      <c r="AAZ31" s="100"/>
      <c r="ABA31" s="100"/>
      <c r="ABB31" s="100"/>
      <c r="ABC31" s="100"/>
      <c r="ABD31" s="100"/>
      <c r="ABE31" s="100"/>
      <c r="ABF31" s="100"/>
      <c r="ABG31" s="100"/>
      <c r="ABH31" s="100"/>
      <c r="ABI31" s="100"/>
      <c r="ABJ31" s="100"/>
      <c r="ABK31" s="100"/>
      <c r="ABL31" s="100"/>
      <c r="ABM31" s="100"/>
      <c r="ABN31" s="100"/>
      <c r="ABO31" s="100"/>
      <c r="ABP31" s="100"/>
      <c r="ABQ31" s="100"/>
      <c r="ABR31" s="100"/>
      <c r="ABS31" s="100"/>
      <c r="ABT31" s="100"/>
      <c r="ABU31" s="100"/>
      <c r="ABV31" s="100"/>
      <c r="ABW31" s="100"/>
      <c r="ABX31" s="100"/>
      <c r="ABY31" s="100"/>
      <c r="ABZ31" s="100"/>
      <c r="ACA31" s="100"/>
      <c r="ACB31" s="100"/>
      <c r="ACC31" s="100"/>
      <c r="ACD31" s="100"/>
      <c r="ACE31" s="100"/>
      <c r="ACF31" s="100"/>
      <c r="ACG31" s="100"/>
      <c r="ACH31" s="100"/>
      <c r="ACI31" s="100"/>
      <c r="ACJ31" s="100"/>
      <c r="ACK31" s="100"/>
      <c r="ACL31" s="100"/>
      <c r="ACM31" s="100"/>
      <c r="ACN31" s="100"/>
      <c r="ACO31" s="100"/>
      <c r="ACP31" s="100"/>
      <c r="ACQ31" s="100"/>
      <c r="ACR31" s="100"/>
      <c r="ACS31" s="100"/>
      <c r="ACT31" s="100"/>
      <c r="ACU31" s="100"/>
      <c r="ACV31" s="100"/>
      <c r="ACW31" s="100"/>
      <c r="ACX31" s="100"/>
      <c r="ACY31" s="100"/>
      <c r="ACZ31" s="100"/>
      <c r="ADA31" s="100"/>
      <c r="ADB31" s="100"/>
      <c r="ADC31" s="100"/>
      <c r="ADD31" s="100"/>
      <c r="ADE31" s="100"/>
      <c r="ADF31" s="100"/>
      <c r="ADG31" s="100"/>
      <c r="ADH31" s="100"/>
      <c r="ADI31" s="100"/>
      <c r="ADJ31" s="100"/>
      <c r="ADK31" s="100"/>
      <c r="ADL31" s="100"/>
      <c r="ADM31" s="100"/>
      <c r="ADN31" s="100"/>
      <c r="ADO31" s="100"/>
      <c r="ADP31" s="100"/>
      <c r="ADQ31" s="100"/>
      <c r="ADR31" s="100"/>
      <c r="ADS31" s="100"/>
      <c r="ADT31" s="100"/>
      <c r="ADU31" s="100"/>
      <c r="ADV31" s="100"/>
      <c r="ADW31" s="100"/>
      <c r="ADX31" s="100"/>
      <c r="ADY31" s="100"/>
      <c r="ADZ31" s="100"/>
      <c r="AEA31" s="100"/>
      <c r="AEB31" s="100"/>
      <c r="AEC31" s="100"/>
      <c r="AED31" s="100"/>
      <c r="AEE31" s="100"/>
      <c r="AEF31" s="100"/>
      <c r="AEG31" s="100"/>
      <c r="AEH31" s="100"/>
      <c r="AEI31" s="100"/>
      <c r="AEJ31" s="100"/>
      <c r="AEK31" s="100"/>
      <c r="AEL31" s="100"/>
      <c r="AEM31" s="100"/>
      <c r="AEN31" s="100"/>
      <c r="AEO31" s="100"/>
      <c r="AEP31" s="100"/>
      <c r="AEQ31" s="100"/>
      <c r="AER31" s="100"/>
      <c r="AES31" s="100"/>
      <c r="AET31" s="100"/>
      <c r="AEU31" s="100"/>
      <c r="AEV31" s="100"/>
      <c r="AEW31" s="100"/>
      <c r="AEX31" s="100"/>
      <c r="AEY31" s="100"/>
      <c r="AEZ31" s="100"/>
      <c r="AFA31" s="100"/>
      <c r="AFB31" s="100"/>
      <c r="AFC31" s="100"/>
      <c r="AFD31" s="100"/>
      <c r="AFE31" s="100"/>
      <c r="AFF31" s="100"/>
      <c r="AFG31" s="100"/>
      <c r="AFH31" s="100"/>
      <c r="AFI31" s="100"/>
      <c r="AFJ31" s="100"/>
      <c r="AFK31" s="100"/>
      <c r="AFL31" s="100"/>
      <c r="AFM31" s="100"/>
      <c r="AFN31" s="100"/>
      <c r="AFO31" s="100"/>
      <c r="AFP31" s="100"/>
      <c r="AFQ31" s="100"/>
      <c r="AFR31" s="100"/>
      <c r="AFS31" s="100"/>
      <c r="AFT31" s="100"/>
      <c r="AFU31" s="100"/>
      <c r="AFV31" s="100"/>
      <c r="AFW31" s="100"/>
      <c r="AFX31" s="100"/>
      <c r="AFY31" s="100"/>
      <c r="AFZ31" s="100"/>
      <c r="AGA31" s="100"/>
      <c r="AGB31" s="100"/>
      <c r="AGC31" s="100"/>
      <c r="AGD31" s="100"/>
      <c r="AGE31" s="100"/>
      <c r="AGF31" s="100"/>
      <c r="AGG31" s="100"/>
      <c r="AGH31" s="100"/>
      <c r="AGI31" s="100"/>
      <c r="AGJ31" s="100"/>
      <c r="AGK31" s="100"/>
      <c r="AGL31" s="100"/>
      <c r="AGM31" s="100"/>
      <c r="AGN31" s="100"/>
      <c r="AGO31" s="100"/>
      <c r="AGP31" s="100"/>
      <c r="AGQ31" s="100"/>
      <c r="AGR31" s="100"/>
      <c r="AGS31" s="100"/>
      <c r="AGT31" s="100"/>
      <c r="AGU31" s="100"/>
      <c r="AGV31" s="100"/>
      <c r="AGW31" s="100"/>
      <c r="AGX31" s="100"/>
      <c r="AGY31" s="100"/>
      <c r="AGZ31" s="100"/>
      <c r="AHA31" s="100"/>
      <c r="AHB31" s="100"/>
      <c r="AHC31" s="100"/>
      <c r="AHD31" s="100"/>
      <c r="AHE31" s="100"/>
      <c r="AHF31" s="100"/>
      <c r="AHG31" s="100"/>
      <c r="AHH31" s="100"/>
      <c r="AHI31" s="100"/>
      <c r="AHJ31" s="100"/>
      <c r="AHK31" s="100"/>
      <c r="AHL31" s="100"/>
      <c r="AHM31" s="100"/>
      <c r="AHN31" s="100"/>
      <c r="AHO31" s="100"/>
      <c r="AHP31" s="100"/>
      <c r="AHQ31" s="100"/>
      <c r="AHR31" s="100"/>
      <c r="AHS31" s="100"/>
      <c r="AHT31" s="100"/>
      <c r="AHU31" s="100"/>
      <c r="AHV31" s="100"/>
      <c r="AHW31" s="100"/>
      <c r="AHX31" s="100"/>
      <c r="AHY31" s="100"/>
      <c r="AHZ31" s="100"/>
      <c r="AIA31" s="100"/>
      <c r="AIB31" s="100"/>
      <c r="AIC31" s="100"/>
      <c r="AID31" s="100"/>
      <c r="AIE31" s="100"/>
      <c r="AIF31" s="100"/>
      <c r="AIG31" s="100"/>
      <c r="AIH31" s="100"/>
      <c r="AII31" s="100"/>
      <c r="AIJ31" s="100"/>
      <c r="AIK31" s="100"/>
      <c r="AIL31" s="100"/>
      <c r="AIM31" s="100"/>
      <c r="AIN31" s="100"/>
      <c r="AIO31" s="100"/>
      <c r="AIP31" s="100"/>
      <c r="AIQ31" s="100"/>
      <c r="AIR31" s="100"/>
      <c r="AIS31" s="100"/>
      <c r="AIT31" s="100"/>
      <c r="AIU31" s="100"/>
      <c r="AIV31" s="100"/>
      <c r="AIW31" s="100"/>
      <c r="AIX31" s="100"/>
      <c r="AIY31" s="100"/>
      <c r="AIZ31" s="100"/>
      <c r="AJA31" s="100"/>
      <c r="AJB31" s="100"/>
      <c r="AJC31" s="100"/>
      <c r="AJD31" s="100"/>
      <c r="AJE31" s="100"/>
      <c r="AJF31" s="100"/>
      <c r="AJG31" s="100"/>
      <c r="AJH31" s="100"/>
      <c r="AJI31" s="100"/>
      <c r="AJJ31" s="100"/>
      <c r="AJK31" s="100"/>
      <c r="AJL31" s="100"/>
      <c r="AJM31" s="100"/>
      <c r="AJN31" s="100"/>
      <c r="AJO31" s="100"/>
      <c r="AJP31" s="100"/>
      <c r="AJQ31" s="100"/>
      <c r="AJR31" s="100"/>
      <c r="AJS31" s="100"/>
      <c r="AJT31" s="100"/>
      <c r="AJU31" s="100"/>
      <c r="AJV31" s="100"/>
      <c r="AJW31" s="100"/>
      <c r="AJX31" s="100"/>
      <c r="AJY31" s="100"/>
      <c r="AJZ31" s="100"/>
      <c r="AKA31" s="100"/>
      <c r="AKB31" s="100"/>
      <c r="AKC31" s="100"/>
      <c r="AKD31" s="100"/>
      <c r="AKE31" s="100"/>
      <c r="AKF31" s="100"/>
      <c r="AKG31" s="100"/>
      <c r="AKH31" s="100"/>
      <c r="AKI31" s="100"/>
      <c r="AKJ31" s="100"/>
      <c r="AKK31" s="100"/>
      <c r="AKL31" s="100"/>
      <c r="AKM31" s="100"/>
      <c r="AKN31" s="100"/>
      <c r="AKO31" s="100"/>
      <c r="AKP31" s="100"/>
      <c r="AKQ31" s="100"/>
      <c r="AKR31" s="100"/>
      <c r="AKS31" s="100"/>
      <c r="AKT31" s="100"/>
      <c r="AKU31" s="100"/>
      <c r="AKV31" s="100"/>
      <c r="AKW31" s="100"/>
      <c r="AKX31" s="100"/>
      <c r="AKY31" s="100"/>
      <c r="AKZ31" s="100"/>
      <c r="ALA31" s="100"/>
      <c r="ALB31" s="100"/>
      <c r="ALC31" s="100"/>
      <c r="ALD31" s="100"/>
      <c r="ALE31" s="100"/>
      <c r="ALF31" s="100"/>
      <c r="ALG31" s="100"/>
      <c r="ALH31" s="100"/>
      <c r="ALI31" s="100"/>
      <c r="ALJ31" s="100"/>
      <c r="ALK31" s="100"/>
      <c r="ALL31" s="100"/>
      <c r="ALM31" s="100"/>
      <c r="ALN31" s="100"/>
      <c r="ALO31" s="100"/>
      <c r="ALP31" s="100"/>
      <c r="ALQ31" s="100"/>
      <c r="ALR31" s="100"/>
      <c r="ALS31" s="100"/>
      <c r="ALT31" s="100"/>
      <c r="ALU31" s="100"/>
      <c r="ALV31" s="100"/>
      <c r="ALW31" s="100"/>
      <c r="ALX31" s="100"/>
      <c r="ALY31" s="100"/>
      <c r="ALZ31" s="100"/>
      <c r="AMA31" s="100"/>
      <c r="AMB31" s="100"/>
      <c r="AMC31" s="100"/>
      <c r="AMD31" s="100"/>
      <c r="AME31" s="100"/>
      <c r="AMF31" s="100"/>
      <c r="AMG31" s="100"/>
      <c r="AMH31" s="100"/>
      <c r="AMI31" s="100"/>
      <c r="AMJ31" s="100"/>
      <c r="AMK31" s="100"/>
      <c r="AML31" s="100"/>
      <c r="AMM31" s="100"/>
      <c r="AMN31" s="3"/>
    </row>
    <row r="32" spans="2:1028" ht="18" customHeight="1">
      <c r="B32" s="101"/>
      <c r="C32" s="56" t="str">
        <f t="shared" si="3"/>
        <v>Animation</v>
      </c>
      <c r="D32" s="101"/>
      <c r="E32" s="101"/>
      <c r="F32" s="19"/>
      <c r="G32" s="19"/>
      <c r="H32" s="57"/>
      <c r="I32" s="196" t="str">
        <f t="shared" si="6"/>
        <v/>
      </c>
      <c r="J32" s="197"/>
      <c r="K32" s="101"/>
      <c r="L32" s="41" t="str">
        <f t="shared" si="4"/>
        <v/>
      </c>
      <c r="M32" s="58">
        <v>0</v>
      </c>
      <c r="N32" s="110" t="str">
        <f t="shared" si="5"/>
        <v>Animation</v>
      </c>
      <c r="O32" s="99"/>
      <c r="P32" s="99"/>
      <c r="Q32" s="99"/>
      <c r="R32" s="99"/>
      <c r="S32" s="5"/>
      <c r="T32" s="5"/>
      <c r="U32" s="5"/>
      <c r="V32" s="5"/>
      <c r="W32" s="5"/>
      <c r="X32" s="5"/>
      <c r="Y32" s="5"/>
      <c r="Z32" s="5"/>
      <c r="AA32" s="5"/>
      <c r="AB32" s="5"/>
      <c r="AC32" s="5"/>
      <c r="AD32" s="5"/>
      <c r="AE32" s="5"/>
      <c r="AF32" s="5"/>
      <c r="AG32" s="5"/>
      <c r="AH32" s="5"/>
      <c r="AI32" s="5"/>
      <c r="AJ32" s="5"/>
      <c r="AK32" s="5"/>
      <c r="AL32" s="5"/>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0"/>
      <c r="GC32" s="100"/>
      <c r="GD32" s="100"/>
      <c r="GE32" s="100"/>
      <c r="GF32" s="100"/>
      <c r="GG32" s="100"/>
      <c r="GH32" s="100"/>
      <c r="GI32" s="100"/>
      <c r="GJ32" s="100"/>
      <c r="GK32" s="100"/>
      <c r="GL32" s="100"/>
      <c r="GM32" s="100"/>
      <c r="GN32" s="100"/>
      <c r="GO32" s="100"/>
      <c r="GP32" s="100"/>
      <c r="GQ32" s="100"/>
      <c r="GR32" s="100"/>
      <c r="GS32" s="100"/>
      <c r="GT32" s="100"/>
      <c r="GU32" s="100"/>
      <c r="GV32" s="100"/>
      <c r="GW32" s="100"/>
      <c r="GX32" s="100"/>
      <c r="GY32" s="100"/>
      <c r="GZ32" s="100"/>
      <c r="HA32" s="100"/>
      <c r="HB32" s="100"/>
      <c r="HC32" s="100"/>
      <c r="HD32" s="100"/>
      <c r="HE32" s="100"/>
      <c r="HF32" s="100"/>
      <c r="HG32" s="100"/>
      <c r="HH32" s="100"/>
      <c r="HI32" s="100"/>
      <c r="HJ32" s="100"/>
      <c r="HK32" s="100"/>
      <c r="HL32" s="100"/>
      <c r="HM32" s="100"/>
      <c r="HN32" s="100"/>
      <c r="HO32" s="100"/>
      <c r="HP32" s="100"/>
      <c r="HQ32" s="100"/>
      <c r="HR32" s="100"/>
      <c r="HS32" s="100"/>
      <c r="HT32" s="100"/>
      <c r="HU32" s="100"/>
      <c r="HV32" s="100"/>
      <c r="HW32" s="100"/>
      <c r="HX32" s="100"/>
      <c r="HY32" s="100"/>
      <c r="HZ32" s="100"/>
      <c r="IA32" s="100"/>
      <c r="IB32" s="100"/>
      <c r="IC32" s="100"/>
      <c r="ID32" s="100"/>
      <c r="IE32" s="100"/>
      <c r="IF32" s="100"/>
      <c r="IG32" s="100"/>
      <c r="IH32" s="100"/>
      <c r="II32" s="100"/>
      <c r="IJ32" s="100"/>
      <c r="IK32" s="100"/>
      <c r="IL32" s="100"/>
      <c r="IM32" s="100"/>
      <c r="IN32" s="100"/>
      <c r="IO32" s="100"/>
      <c r="IP32" s="100"/>
      <c r="IQ32" s="100"/>
      <c r="IR32" s="100"/>
      <c r="IS32" s="100"/>
      <c r="IT32" s="100"/>
      <c r="IU32" s="100"/>
      <c r="IV32" s="100"/>
      <c r="IW32" s="100"/>
      <c r="IX32" s="100"/>
      <c r="IY32" s="100"/>
      <c r="IZ32" s="100"/>
      <c r="JA32" s="100"/>
      <c r="JB32" s="100"/>
      <c r="JC32" s="100"/>
      <c r="JD32" s="100"/>
      <c r="JE32" s="100"/>
      <c r="JF32" s="100"/>
      <c r="JG32" s="100"/>
      <c r="JH32" s="100"/>
      <c r="JI32" s="100"/>
      <c r="JJ32" s="100"/>
      <c r="JK32" s="100"/>
      <c r="JL32" s="100"/>
      <c r="JM32" s="100"/>
      <c r="JN32" s="100"/>
      <c r="JO32" s="100"/>
      <c r="JP32" s="100"/>
      <c r="JQ32" s="100"/>
      <c r="JR32" s="100"/>
      <c r="JS32" s="100"/>
      <c r="JT32" s="100"/>
      <c r="JU32" s="100"/>
      <c r="JV32" s="100"/>
      <c r="JW32" s="100"/>
      <c r="JX32" s="100"/>
      <c r="JY32" s="100"/>
      <c r="JZ32" s="100"/>
      <c r="KA32" s="100"/>
      <c r="KB32" s="100"/>
      <c r="KC32" s="100"/>
      <c r="KD32" s="100"/>
      <c r="KE32" s="100"/>
      <c r="KF32" s="100"/>
      <c r="KG32" s="100"/>
      <c r="KH32" s="100"/>
      <c r="KI32" s="100"/>
      <c r="KJ32" s="100"/>
      <c r="KK32" s="100"/>
      <c r="KL32" s="100"/>
      <c r="KM32" s="100"/>
      <c r="KN32" s="100"/>
      <c r="KO32" s="100"/>
      <c r="KP32" s="100"/>
      <c r="KQ32" s="100"/>
      <c r="KR32" s="100"/>
      <c r="KS32" s="100"/>
      <c r="KT32" s="100"/>
      <c r="KU32" s="100"/>
      <c r="KV32" s="100"/>
      <c r="KW32" s="100"/>
      <c r="KX32" s="100"/>
      <c r="KY32" s="100"/>
      <c r="KZ32" s="100"/>
      <c r="LA32" s="100"/>
      <c r="LB32" s="100"/>
      <c r="LC32" s="100"/>
      <c r="LD32" s="100"/>
      <c r="LE32" s="100"/>
      <c r="LF32" s="100"/>
      <c r="LG32" s="100"/>
      <c r="LH32" s="100"/>
      <c r="LI32" s="100"/>
      <c r="LJ32" s="100"/>
      <c r="LK32" s="100"/>
      <c r="LL32" s="100"/>
      <c r="LM32" s="100"/>
      <c r="LN32" s="100"/>
      <c r="LO32" s="100"/>
      <c r="LP32" s="100"/>
      <c r="LQ32" s="100"/>
      <c r="LR32" s="100"/>
      <c r="LS32" s="100"/>
      <c r="LT32" s="100"/>
      <c r="LU32" s="100"/>
      <c r="LV32" s="100"/>
      <c r="LW32" s="100"/>
      <c r="LX32" s="100"/>
      <c r="LY32" s="100"/>
      <c r="LZ32" s="100"/>
      <c r="MA32" s="100"/>
      <c r="MB32" s="100"/>
      <c r="MC32" s="100"/>
      <c r="MD32" s="100"/>
      <c r="ME32" s="100"/>
      <c r="MF32" s="100"/>
      <c r="MG32" s="100"/>
      <c r="MH32" s="100"/>
      <c r="MI32" s="100"/>
      <c r="MJ32" s="100"/>
      <c r="MK32" s="100"/>
      <c r="ML32" s="100"/>
      <c r="MM32" s="100"/>
      <c r="MN32" s="100"/>
      <c r="MO32" s="100"/>
      <c r="MP32" s="100"/>
      <c r="MQ32" s="100"/>
      <c r="MR32" s="100"/>
      <c r="MS32" s="100"/>
      <c r="MT32" s="100"/>
      <c r="MU32" s="100"/>
      <c r="MV32" s="100"/>
      <c r="MW32" s="100"/>
      <c r="MX32" s="100"/>
      <c r="MY32" s="100"/>
      <c r="MZ32" s="100"/>
      <c r="NA32" s="100"/>
      <c r="NB32" s="100"/>
      <c r="NC32" s="100"/>
      <c r="ND32" s="100"/>
      <c r="NE32" s="100"/>
      <c r="NF32" s="100"/>
      <c r="NG32" s="100"/>
      <c r="NH32" s="100"/>
      <c r="NI32" s="100"/>
      <c r="NJ32" s="100"/>
      <c r="NK32" s="100"/>
      <c r="NL32" s="100"/>
      <c r="NM32" s="100"/>
      <c r="NN32" s="100"/>
      <c r="NO32" s="100"/>
      <c r="NP32" s="100"/>
      <c r="NQ32" s="100"/>
      <c r="NR32" s="100"/>
      <c r="NS32" s="100"/>
      <c r="NT32" s="100"/>
      <c r="NU32" s="100"/>
      <c r="NV32" s="100"/>
      <c r="NW32" s="100"/>
      <c r="NX32" s="100"/>
      <c r="NY32" s="100"/>
      <c r="NZ32" s="100"/>
      <c r="OA32" s="100"/>
      <c r="OB32" s="100"/>
      <c r="OC32" s="100"/>
      <c r="OD32" s="100"/>
      <c r="OE32" s="100"/>
      <c r="OF32" s="100"/>
      <c r="OG32" s="100"/>
      <c r="OH32" s="100"/>
      <c r="OI32" s="100"/>
      <c r="OJ32" s="100"/>
      <c r="OK32" s="100"/>
      <c r="OL32" s="100"/>
      <c r="OM32" s="100"/>
      <c r="ON32" s="100"/>
      <c r="OO32" s="100"/>
      <c r="OP32" s="100"/>
      <c r="OQ32" s="100"/>
      <c r="OR32" s="100"/>
      <c r="OS32" s="100"/>
      <c r="OT32" s="100"/>
      <c r="OU32" s="100"/>
      <c r="OV32" s="100"/>
      <c r="OW32" s="100"/>
      <c r="OX32" s="100"/>
      <c r="OY32" s="100"/>
      <c r="OZ32" s="100"/>
      <c r="PA32" s="100"/>
      <c r="PB32" s="100"/>
      <c r="PC32" s="100"/>
      <c r="PD32" s="100"/>
      <c r="PE32" s="100"/>
      <c r="PF32" s="100"/>
      <c r="PG32" s="100"/>
      <c r="PH32" s="100"/>
      <c r="PI32" s="100"/>
      <c r="PJ32" s="100"/>
      <c r="PK32" s="100"/>
      <c r="PL32" s="100"/>
      <c r="PM32" s="100"/>
      <c r="PN32" s="100"/>
      <c r="PO32" s="100"/>
      <c r="PP32" s="100"/>
      <c r="PQ32" s="100"/>
      <c r="PR32" s="100"/>
      <c r="PS32" s="100"/>
      <c r="PT32" s="100"/>
      <c r="PU32" s="100"/>
      <c r="PV32" s="100"/>
      <c r="PW32" s="100"/>
      <c r="PX32" s="100"/>
      <c r="PY32" s="100"/>
      <c r="PZ32" s="100"/>
      <c r="QA32" s="100"/>
      <c r="QB32" s="100"/>
      <c r="QC32" s="100"/>
      <c r="QD32" s="100"/>
      <c r="QE32" s="100"/>
      <c r="QF32" s="100"/>
      <c r="QG32" s="100"/>
      <c r="QH32" s="100"/>
      <c r="QI32" s="100"/>
      <c r="QJ32" s="100"/>
      <c r="QK32" s="100"/>
      <c r="QL32" s="100"/>
      <c r="QM32" s="100"/>
      <c r="QN32" s="100"/>
      <c r="QO32" s="100"/>
      <c r="QP32" s="100"/>
      <c r="QQ32" s="100"/>
      <c r="QR32" s="100"/>
      <c r="QS32" s="100"/>
      <c r="QT32" s="100"/>
      <c r="QU32" s="100"/>
      <c r="QV32" s="100"/>
      <c r="QW32" s="100"/>
      <c r="QX32" s="100"/>
      <c r="QY32" s="100"/>
      <c r="QZ32" s="100"/>
      <c r="RA32" s="100"/>
      <c r="RB32" s="100"/>
      <c r="RC32" s="100"/>
      <c r="RD32" s="100"/>
      <c r="RE32" s="100"/>
      <c r="RF32" s="100"/>
      <c r="RG32" s="100"/>
      <c r="RH32" s="100"/>
      <c r="RI32" s="100"/>
      <c r="RJ32" s="100"/>
      <c r="RK32" s="100"/>
      <c r="RL32" s="100"/>
      <c r="RM32" s="100"/>
      <c r="RN32" s="100"/>
      <c r="RO32" s="100"/>
      <c r="RP32" s="100"/>
      <c r="RQ32" s="100"/>
      <c r="RR32" s="100"/>
      <c r="RS32" s="100"/>
      <c r="RT32" s="100"/>
      <c r="RU32" s="100"/>
      <c r="RV32" s="100"/>
      <c r="RW32" s="100"/>
      <c r="RX32" s="100"/>
      <c r="RY32" s="100"/>
      <c r="RZ32" s="100"/>
      <c r="SA32" s="100"/>
      <c r="SB32" s="100"/>
      <c r="SC32" s="100"/>
      <c r="SD32" s="100"/>
      <c r="SE32" s="100"/>
      <c r="SF32" s="100"/>
      <c r="SG32" s="100"/>
      <c r="SH32" s="100"/>
      <c r="SI32" s="100"/>
      <c r="SJ32" s="100"/>
      <c r="SK32" s="100"/>
      <c r="SL32" s="100"/>
      <c r="SM32" s="100"/>
      <c r="SN32" s="100"/>
      <c r="SO32" s="100"/>
      <c r="SP32" s="100"/>
      <c r="SQ32" s="100"/>
      <c r="SR32" s="100"/>
      <c r="SS32" s="100"/>
      <c r="ST32" s="100"/>
      <c r="SU32" s="100"/>
      <c r="SV32" s="100"/>
      <c r="SW32" s="100"/>
      <c r="SX32" s="100"/>
      <c r="SY32" s="100"/>
      <c r="SZ32" s="100"/>
      <c r="TA32" s="100"/>
      <c r="TB32" s="100"/>
      <c r="TC32" s="100"/>
      <c r="TD32" s="100"/>
      <c r="TE32" s="100"/>
      <c r="TF32" s="100"/>
      <c r="TG32" s="100"/>
      <c r="TH32" s="100"/>
      <c r="TI32" s="100"/>
      <c r="TJ32" s="100"/>
      <c r="TK32" s="100"/>
      <c r="TL32" s="100"/>
      <c r="TM32" s="100"/>
      <c r="TN32" s="100"/>
      <c r="TO32" s="100"/>
      <c r="TP32" s="100"/>
      <c r="TQ32" s="100"/>
      <c r="TR32" s="100"/>
      <c r="TS32" s="100"/>
      <c r="TT32" s="100"/>
      <c r="TU32" s="100"/>
      <c r="TV32" s="100"/>
      <c r="TW32" s="100"/>
      <c r="TX32" s="100"/>
      <c r="TY32" s="100"/>
      <c r="TZ32" s="100"/>
      <c r="UA32" s="100"/>
      <c r="UB32" s="100"/>
      <c r="UC32" s="100"/>
      <c r="UD32" s="100"/>
      <c r="UE32" s="100"/>
      <c r="UF32" s="100"/>
      <c r="UG32" s="100"/>
      <c r="UH32" s="100"/>
      <c r="UI32" s="100"/>
      <c r="UJ32" s="100"/>
      <c r="UK32" s="100"/>
      <c r="UL32" s="100"/>
      <c r="UM32" s="100"/>
      <c r="UN32" s="100"/>
      <c r="UO32" s="100"/>
      <c r="UP32" s="100"/>
      <c r="UQ32" s="100"/>
      <c r="UR32" s="100"/>
      <c r="US32" s="100"/>
      <c r="UT32" s="100"/>
      <c r="UU32" s="100"/>
      <c r="UV32" s="100"/>
      <c r="UW32" s="100"/>
      <c r="UX32" s="100"/>
      <c r="UY32" s="100"/>
      <c r="UZ32" s="100"/>
      <c r="VA32" s="100"/>
      <c r="VB32" s="100"/>
      <c r="VC32" s="100"/>
      <c r="VD32" s="100"/>
      <c r="VE32" s="100"/>
      <c r="VF32" s="100"/>
      <c r="VG32" s="100"/>
      <c r="VH32" s="100"/>
      <c r="VI32" s="100"/>
      <c r="VJ32" s="100"/>
      <c r="VK32" s="100"/>
      <c r="VL32" s="100"/>
      <c r="VM32" s="100"/>
      <c r="VN32" s="100"/>
      <c r="VO32" s="100"/>
      <c r="VP32" s="100"/>
      <c r="VQ32" s="100"/>
      <c r="VR32" s="100"/>
      <c r="VS32" s="100"/>
      <c r="VT32" s="100"/>
      <c r="VU32" s="100"/>
      <c r="VV32" s="100"/>
      <c r="VW32" s="100"/>
      <c r="VX32" s="100"/>
      <c r="VY32" s="100"/>
      <c r="VZ32" s="100"/>
      <c r="WA32" s="100"/>
      <c r="WB32" s="100"/>
      <c r="WC32" s="100"/>
      <c r="WD32" s="100"/>
      <c r="WE32" s="100"/>
      <c r="WF32" s="100"/>
      <c r="WG32" s="100"/>
      <c r="WH32" s="100"/>
      <c r="WI32" s="100"/>
      <c r="WJ32" s="100"/>
      <c r="WK32" s="100"/>
      <c r="WL32" s="100"/>
      <c r="WM32" s="100"/>
      <c r="WN32" s="100"/>
      <c r="WO32" s="100"/>
      <c r="WP32" s="100"/>
      <c r="WQ32" s="100"/>
      <c r="WR32" s="100"/>
      <c r="WS32" s="100"/>
      <c r="WT32" s="100"/>
      <c r="WU32" s="100"/>
      <c r="WV32" s="100"/>
      <c r="WW32" s="100"/>
      <c r="WX32" s="100"/>
      <c r="WY32" s="100"/>
      <c r="WZ32" s="100"/>
      <c r="XA32" s="100"/>
      <c r="XB32" s="100"/>
      <c r="XC32" s="100"/>
      <c r="XD32" s="100"/>
      <c r="XE32" s="100"/>
      <c r="XF32" s="100"/>
      <c r="XG32" s="100"/>
      <c r="XH32" s="100"/>
      <c r="XI32" s="100"/>
      <c r="XJ32" s="100"/>
      <c r="XK32" s="100"/>
      <c r="XL32" s="100"/>
      <c r="XM32" s="100"/>
      <c r="XN32" s="100"/>
      <c r="XO32" s="100"/>
      <c r="XP32" s="100"/>
      <c r="XQ32" s="100"/>
      <c r="XR32" s="100"/>
      <c r="XS32" s="100"/>
      <c r="XT32" s="100"/>
      <c r="XU32" s="100"/>
      <c r="XV32" s="100"/>
      <c r="XW32" s="100"/>
      <c r="XX32" s="100"/>
      <c r="XY32" s="100"/>
      <c r="XZ32" s="100"/>
      <c r="YA32" s="100"/>
      <c r="YB32" s="100"/>
      <c r="YC32" s="100"/>
      <c r="YD32" s="100"/>
      <c r="YE32" s="100"/>
      <c r="YF32" s="100"/>
      <c r="YG32" s="100"/>
      <c r="YH32" s="100"/>
      <c r="YI32" s="100"/>
      <c r="YJ32" s="100"/>
      <c r="YK32" s="100"/>
      <c r="YL32" s="100"/>
      <c r="YM32" s="100"/>
      <c r="YN32" s="100"/>
      <c r="YO32" s="100"/>
      <c r="YP32" s="100"/>
      <c r="YQ32" s="100"/>
      <c r="YR32" s="100"/>
      <c r="YS32" s="100"/>
      <c r="YT32" s="100"/>
      <c r="YU32" s="100"/>
      <c r="YV32" s="100"/>
      <c r="YW32" s="100"/>
      <c r="YX32" s="100"/>
      <c r="YY32" s="100"/>
      <c r="YZ32" s="100"/>
      <c r="ZA32" s="100"/>
      <c r="ZB32" s="100"/>
      <c r="ZC32" s="100"/>
      <c r="ZD32" s="100"/>
      <c r="ZE32" s="100"/>
      <c r="ZF32" s="100"/>
      <c r="ZG32" s="100"/>
      <c r="ZH32" s="100"/>
      <c r="ZI32" s="100"/>
      <c r="ZJ32" s="100"/>
      <c r="ZK32" s="100"/>
      <c r="ZL32" s="100"/>
      <c r="ZM32" s="100"/>
      <c r="ZN32" s="100"/>
      <c r="ZO32" s="100"/>
      <c r="ZP32" s="100"/>
      <c r="ZQ32" s="100"/>
      <c r="ZR32" s="100"/>
      <c r="ZS32" s="100"/>
      <c r="ZT32" s="100"/>
      <c r="ZU32" s="100"/>
      <c r="ZV32" s="100"/>
      <c r="ZW32" s="100"/>
      <c r="ZX32" s="100"/>
      <c r="ZY32" s="100"/>
      <c r="ZZ32" s="100"/>
      <c r="AAA32" s="100"/>
      <c r="AAB32" s="100"/>
      <c r="AAC32" s="100"/>
      <c r="AAD32" s="100"/>
      <c r="AAE32" s="100"/>
      <c r="AAF32" s="100"/>
      <c r="AAG32" s="100"/>
      <c r="AAH32" s="100"/>
      <c r="AAI32" s="100"/>
      <c r="AAJ32" s="100"/>
      <c r="AAK32" s="100"/>
      <c r="AAL32" s="100"/>
      <c r="AAM32" s="100"/>
      <c r="AAN32" s="100"/>
      <c r="AAO32" s="100"/>
      <c r="AAP32" s="100"/>
      <c r="AAQ32" s="100"/>
      <c r="AAR32" s="100"/>
      <c r="AAS32" s="100"/>
      <c r="AAT32" s="100"/>
      <c r="AAU32" s="100"/>
      <c r="AAV32" s="100"/>
      <c r="AAW32" s="100"/>
      <c r="AAX32" s="100"/>
      <c r="AAY32" s="100"/>
      <c r="AAZ32" s="100"/>
      <c r="ABA32" s="100"/>
      <c r="ABB32" s="100"/>
      <c r="ABC32" s="100"/>
      <c r="ABD32" s="100"/>
      <c r="ABE32" s="100"/>
      <c r="ABF32" s="100"/>
      <c r="ABG32" s="100"/>
      <c r="ABH32" s="100"/>
      <c r="ABI32" s="100"/>
      <c r="ABJ32" s="100"/>
      <c r="ABK32" s="100"/>
      <c r="ABL32" s="100"/>
      <c r="ABM32" s="100"/>
      <c r="ABN32" s="100"/>
      <c r="ABO32" s="100"/>
      <c r="ABP32" s="100"/>
      <c r="ABQ32" s="100"/>
      <c r="ABR32" s="100"/>
      <c r="ABS32" s="100"/>
      <c r="ABT32" s="100"/>
      <c r="ABU32" s="100"/>
      <c r="ABV32" s="100"/>
      <c r="ABW32" s="100"/>
      <c r="ABX32" s="100"/>
      <c r="ABY32" s="100"/>
      <c r="ABZ32" s="100"/>
      <c r="ACA32" s="100"/>
      <c r="ACB32" s="100"/>
      <c r="ACC32" s="100"/>
      <c r="ACD32" s="100"/>
      <c r="ACE32" s="100"/>
      <c r="ACF32" s="100"/>
      <c r="ACG32" s="100"/>
      <c r="ACH32" s="100"/>
      <c r="ACI32" s="100"/>
      <c r="ACJ32" s="100"/>
      <c r="ACK32" s="100"/>
      <c r="ACL32" s="100"/>
      <c r="ACM32" s="100"/>
      <c r="ACN32" s="100"/>
      <c r="ACO32" s="100"/>
      <c r="ACP32" s="100"/>
      <c r="ACQ32" s="100"/>
      <c r="ACR32" s="100"/>
      <c r="ACS32" s="100"/>
      <c r="ACT32" s="100"/>
      <c r="ACU32" s="100"/>
      <c r="ACV32" s="100"/>
      <c r="ACW32" s="100"/>
      <c r="ACX32" s="100"/>
      <c r="ACY32" s="100"/>
      <c r="ACZ32" s="100"/>
      <c r="ADA32" s="100"/>
      <c r="ADB32" s="100"/>
      <c r="ADC32" s="100"/>
      <c r="ADD32" s="100"/>
      <c r="ADE32" s="100"/>
      <c r="ADF32" s="100"/>
      <c r="ADG32" s="100"/>
      <c r="ADH32" s="100"/>
      <c r="ADI32" s="100"/>
      <c r="ADJ32" s="100"/>
      <c r="ADK32" s="100"/>
      <c r="ADL32" s="100"/>
      <c r="ADM32" s="100"/>
      <c r="ADN32" s="100"/>
      <c r="ADO32" s="100"/>
      <c r="ADP32" s="100"/>
      <c r="ADQ32" s="100"/>
      <c r="ADR32" s="100"/>
      <c r="ADS32" s="100"/>
      <c r="ADT32" s="100"/>
      <c r="ADU32" s="100"/>
      <c r="ADV32" s="100"/>
      <c r="ADW32" s="100"/>
      <c r="ADX32" s="100"/>
      <c r="ADY32" s="100"/>
      <c r="ADZ32" s="100"/>
      <c r="AEA32" s="100"/>
      <c r="AEB32" s="100"/>
      <c r="AEC32" s="100"/>
      <c r="AED32" s="100"/>
      <c r="AEE32" s="100"/>
      <c r="AEF32" s="100"/>
      <c r="AEG32" s="100"/>
      <c r="AEH32" s="100"/>
      <c r="AEI32" s="100"/>
      <c r="AEJ32" s="100"/>
      <c r="AEK32" s="100"/>
      <c r="AEL32" s="100"/>
      <c r="AEM32" s="100"/>
      <c r="AEN32" s="100"/>
      <c r="AEO32" s="100"/>
      <c r="AEP32" s="100"/>
      <c r="AEQ32" s="100"/>
      <c r="AER32" s="100"/>
      <c r="AES32" s="100"/>
      <c r="AET32" s="100"/>
      <c r="AEU32" s="100"/>
      <c r="AEV32" s="100"/>
      <c r="AEW32" s="100"/>
      <c r="AEX32" s="100"/>
      <c r="AEY32" s="100"/>
      <c r="AEZ32" s="100"/>
      <c r="AFA32" s="100"/>
      <c r="AFB32" s="100"/>
      <c r="AFC32" s="100"/>
      <c r="AFD32" s="100"/>
      <c r="AFE32" s="100"/>
      <c r="AFF32" s="100"/>
      <c r="AFG32" s="100"/>
      <c r="AFH32" s="100"/>
      <c r="AFI32" s="100"/>
      <c r="AFJ32" s="100"/>
      <c r="AFK32" s="100"/>
      <c r="AFL32" s="100"/>
      <c r="AFM32" s="100"/>
      <c r="AFN32" s="100"/>
      <c r="AFO32" s="100"/>
      <c r="AFP32" s="100"/>
      <c r="AFQ32" s="100"/>
      <c r="AFR32" s="100"/>
      <c r="AFS32" s="100"/>
      <c r="AFT32" s="100"/>
      <c r="AFU32" s="100"/>
      <c r="AFV32" s="100"/>
      <c r="AFW32" s="100"/>
      <c r="AFX32" s="100"/>
      <c r="AFY32" s="100"/>
      <c r="AFZ32" s="100"/>
      <c r="AGA32" s="100"/>
      <c r="AGB32" s="100"/>
      <c r="AGC32" s="100"/>
      <c r="AGD32" s="100"/>
      <c r="AGE32" s="100"/>
      <c r="AGF32" s="100"/>
      <c r="AGG32" s="100"/>
      <c r="AGH32" s="100"/>
      <c r="AGI32" s="100"/>
      <c r="AGJ32" s="100"/>
      <c r="AGK32" s="100"/>
      <c r="AGL32" s="100"/>
      <c r="AGM32" s="100"/>
      <c r="AGN32" s="100"/>
      <c r="AGO32" s="100"/>
      <c r="AGP32" s="100"/>
      <c r="AGQ32" s="100"/>
      <c r="AGR32" s="100"/>
      <c r="AGS32" s="100"/>
      <c r="AGT32" s="100"/>
      <c r="AGU32" s="100"/>
      <c r="AGV32" s="100"/>
      <c r="AGW32" s="100"/>
      <c r="AGX32" s="100"/>
      <c r="AGY32" s="100"/>
      <c r="AGZ32" s="100"/>
      <c r="AHA32" s="100"/>
      <c r="AHB32" s="100"/>
      <c r="AHC32" s="100"/>
      <c r="AHD32" s="100"/>
      <c r="AHE32" s="100"/>
      <c r="AHF32" s="100"/>
      <c r="AHG32" s="100"/>
      <c r="AHH32" s="100"/>
      <c r="AHI32" s="100"/>
      <c r="AHJ32" s="100"/>
      <c r="AHK32" s="100"/>
      <c r="AHL32" s="100"/>
      <c r="AHM32" s="100"/>
      <c r="AHN32" s="100"/>
      <c r="AHO32" s="100"/>
      <c r="AHP32" s="100"/>
      <c r="AHQ32" s="100"/>
      <c r="AHR32" s="100"/>
      <c r="AHS32" s="100"/>
      <c r="AHT32" s="100"/>
      <c r="AHU32" s="100"/>
      <c r="AHV32" s="100"/>
      <c r="AHW32" s="100"/>
      <c r="AHX32" s="100"/>
      <c r="AHY32" s="100"/>
      <c r="AHZ32" s="100"/>
      <c r="AIA32" s="100"/>
      <c r="AIB32" s="100"/>
      <c r="AIC32" s="100"/>
      <c r="AID32" s="100"/>
      <c r="AIE32" s="100"/>
      <c r="AIF32" s="100"/>
      <c r="AIG32" s="100"/>
      <c r="AIH32" s="100"/>
      <c r="AII32" s="100"/>
      <c r="AIJ32" s="100"/>
      <c r="AIK32" s="100"/>
      <c r="AIL32" s="100"/>
      <c r="AIM32" s="100"/>
      <c r="AIN32" s="100"/>
      <c r="AIO32" s="100"/>
      <c r="AIP32" s="100"/>
      <c r="AIQ32" s="100"/>
      <c r="AIR32" s="100"/>
      <c r="AIS32" s="100"/>
      <c r="AIT32" s="100"/>
      <c r="AIU32" s="100"/>
      <c r="AIV32" s="100"/>
      <c r="AIW32" s="100"/>
      <c r="AIX32" s="100"/>
      <c r="AIY32" s="100"/>
      <c r="AIZ32" s="100"/>
      <c r="AJA32" s="100"/>
      <c r="AJB32" s="100"/>
      <c r="AJC32" s="100"/>
      <c r="AJD32" s="100"/>
      <c r="AJE32" s="100"/>
      <c r="AJF32" s="100"/>
      <c r="AJG32" s="100"/>
      <c r="AJH32" s="100"/>
      <c r="AJI32" s="100"/>
      <c r="AJJ32" s="100"/>
      <c r="AJK32" s="100"/>
      <c r="AJL32" s="100"/>
      <c r="AJM32" s="100"/>
      <c r="AJN32" s="100"/>
      <c r="AJO32" s="100"/>
      <c r="AJP32" s="100"/>
      <c r="AJQ32" s="100"/>
      <c r="AJR32" s="100"/>
      <c r="AJS32" s="100"/>
      <c r="AJT32" s="100"/>
      <c r="AJU32" s="100"/>
      <c r="AJV32" s="100"/>
      <c r="AJW32" s="100"/>
      <c r="AJX32" s="100"/>
      <c r="AJY32" s="100"/>
      <c r="AJZ32" s="100"/>
      <c r="AKA32" s="100"/>
      <c r="AKB32" s="100"/>
      <c r="AKC32" s="100"/>
      <c r="AKD32" s="100"/>
      <c r="AKE32" s="100"/>
      <c r="AKF32" s="100"/>
      <c r="AKG32" s="100"/>
      <c r="AKH32" s="100"/>
      <c r="AKI32" s="100"/>
      <c r="AKJ32" s="100"/>
      <c r="AKK32" s="100"/>
      <c r="AKL32" s="100"/>
      <c r="AKM32" s="100"/>
      <c r="AKN32" s="100"/>
      <c r="AKO32" s="100"/>
      <c r="AKP32" s="100"/>
      <c r="AKQ32" s="100"/>
      <c r="AKR32" s="100"/>
      <c r="AKS32" s="100"/>
      <c r="AKT32" s="100"/>
      <c r="AKU32" s="100"/>
      <c r="AKV32" s="100"/>
      <c r="AKW32" s="100"/>
      <c r="AKX32" s="100"/>
      <c r="AKY32" s="100"/>
      <c r="AKZ32" s="100"/>
      <c r="ALA32" s="100"/>
      <c r="ALB32" s="100"/>
      <c r="ALC32" s="100"/>
      <c r="ALD32" s="100"/>
      <c r="ALE32" s="100"/>
      <c r="ALF32" s="100"/>
      <c r="ALG32" s="100"/>
      <c r="ALH32" s="100"/>
      <c r="ALI32" s="100"/>
      <c r="ALJ32" s="100"/>
      <c r="ALK32" s="100"/>
      <c r="ALL32" s="100"/>
      <c r="ALM32" s="100"/>
      <c r="ALN32" s="100"/>
      <c r="ALO32" s="100"/>
      <c r="ALP32" s="100"/>
      <c r="ALQ32" s="100"/>
      <c r="ALR32" s="100"/>
      <c r="ALS32" s="100"/>
      <c r="ALT32" s="100"/>
      <c r="ALU32" s="100"/>
      <c r="ALV32" s="100"/>
      <c r="ALW32" s="100"/>
      <c r="ALX32" s="100"/>
      <c r="ALY32" s="100"/>
      <c r="ALZ32" s="100"/>
      <c r="AMA32" s="100"/>
      <c r="AMB32" s="100"/>
      <c r="AMC32" s="100"/>
      <c r="AMD32" s="100"/>
      <c r="AME32" s="100"/>
      <c r="AMF32" s="100"/>
      <c r="AMG32" s="100"/>
      <c r="AMH32" s="100"/>
      <c r="AMI32" s="100"/>
      <c r="AMJ32" s="100"/>
      <c r="AMK32" s="100"/>
      <c r="AML32" s="100"/>
      <c r="AMM32" s="100"/>
      <c r="AMN32" s="3"/>
    </row>
    <row r="33" spans="1:1129" ht="28.15" customHeight="1">
      <c r="B33" s="101"/>
      <c r="C33" s="56" t="str">
        <f t="shared" si="3"/>
        <v>Animation</v>
      </c>
      <c r="D33" s="101"/>
      <c r="E33" s="101"/>
      <c r="F33" s="19"/>
      <c r="G33" s="19"/>
      <c r="H33" s="57"/>
      <c r="I33" s="196" t="str">
        <f t="shared" si="6"/>
        <v/>
      </c>
      <c r="J33" s="197"/>
      <c r="K33" s="101"/>
      <c r="L33" s="41" t="str">
        <f t="shared" si="4"/>
        <v/>
      </c>
      <c r="M33" s="58">
        <v>0</v>
      </c>
      <c r="N33" s="110" t="str">
        <f t="shared" si="5"/>
        <v>Animation</v>
      </c>
      <c r="O33" s="99"/>
      <c r="P33" s="99"/>
      <c r="Q33" s="99"/>
      <c r="R33" s="99"/>
      <c r="S33" s="5"/>
      <c r="T33" s="5"/>
      <c r="U33" s="5"/>
      <c r="V33" s="5"/>
      <c r="W33" s="5"/>
      <c r="X33" s="5"/>
      <c r="Y33" s="5"/>
      <c r="Z33" s="5"/>
      <c r="AA33" s="5"/>
      <c r="AB33" s="5"/>
      <c r="AC33" s="5"/>
      <c r="AD33" s="5"/>
      <c r="AE33" s="5"/>
      <c r="AF33" s="5"/>
      <c r="AG33" s="5"/>
      <c r="AH33" s="5"/>
      <c r="AI33" s="5"/>
      <c r="AJ33" s="5"/>
      <c r="AK33" s="5"/>
      <c r="AL33" s="5"/>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0"/>
      <c r="GC33" s="100"/>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0"/>
      <c r="HH33" s="100"/>
      <c r="HI33" s="100"/>
      <c r="HJ33" s="100"/>
      <c r="HK33" s="100"/>
      <c r="HL33" s="100"/>
      <c r="HM33" s="100"/>
      <c r="HN33" s="100"/>
      <c r="HO33" s="100"/>
      <c r="HP33" s="100"/>
      <c r="HQ33" s="100"/>
      <c r="HR33" s="100"/>
      <c r="HS33" s="100"/>
      <c r="HT33" s="100"/>
      <c r="HU33" s="100"/>
      <c r="HV33" s="100"/>
      <c r="HW33" s="100"/>
      <c r="HX33" s="100"/>
      <c r="HY33" s="100"/>
      <c r="HZ33" s="100"/>
      <c r="IA33" s="100"/>
      <c r="IB33" s="100"/>
      <c r="IC33" s="100"/>
      <c r="ID33" s="100"/>
      <c r="IE33" s="100"/>
      <c r="IF33" s="100"/>
      <c r="IG33" s="100"/>
      <c r="IH33" s="100"/>
      <c r="II33" s="100"/>
      <c r="IJ33" s="100"/>
      <c r="IK33" s="100"/>
      <c r="IL33" s="100"/>
      <c r="IM33" s="100"/>
      <c r="IN33" s="100"/>
      <c r="IO33" s="100"/>
      <c r="IP33" s="100"/>
      <c r="IQ33" s="100"/>
      <c r="IR33" s="100"/>
      <c r="IS33" s="100"/>
      <c r="IT33" s="100"/>
      <c r="IU33" s="100"/>
      <c r="IV33" s="100"/>
      <c r="IW33" s="100"/>
      <c r="IX33" s="100"/>
      <c r="IY33" s="100"/>
      <c r="IZ33" s="100"/>
      <c r="JA33" s="100"/>
      <c r="JB33" s="100"/>
      <c r="JC33" s="100"/>
      <c r="JD33" s="100"/>
      <c r="JE33" s="100"/>
      <c r="JF33" s="100"/>
      <c r="JG33" s="100"/>
      <c r="JH33" s="100"/>
      <c r="JI33" s="100"/>
      <c r="JJ33" s="100"/>
      <c r="JK33" s="100"/>
      <c r="JL33" s="100"/>
      <c r="JM33" s="100"/>
      <c r="JN33" s="100"/>
      <c r="JO33" s="100"/>
      <c r="JP33" s="100"/>
      <c r="JQ33" s="100"/>
      <c r="JR33" s="100"/>
      <c r="JS33" s="100"/>
      <c r="JT33" s="100"/>
      <c r="JU33" s="100"/>
      <c r="JV33" s="100"/>
      <c r="JW33" s="100"/>
      <c r="JX33" s="100"/>
      <c r="JY33" s="100"/>
      <c r="JZ33" s="100"/>
      <c r="KA33" s="100"/>
      <c r="KB33" s="100"/>
      <c r="KC33" s="100"/>
      <c r="KD33" s="100"/>
      <c r="KE33" s="100"/>
      <c r="KF33" s="100"/>
      <c r="KG33" s="100"/>
      <c r="KH33" s="100"/>
      <c r="KI33" s="100"/>
      <c r="KJ33" s="100"/>
      <c r="KK33" s="100"/>
      <c r="KL33" s="100"/>
      <c r="KM33" s="100"/>
      <c r="KN33" s="100"/>
      <c r="KO33" s="100"/>
      <c r="KP33" s="100"/>
      <c r="KQ33" s="100"/>
      <c r="KR33" s="100"/>
      <c r="KS33" s="100"/>
      <c r="KT33" s="100"/>
      <c r="KU33" s="100"/>
      <c r="KV33" s="100"/>
      <c r="KW33" s="100"/>
      <c r="KX33" s="100"/>
      <c r="KY33" s="100"/>
      <c r="KZ33" s="100"/>
      <c r="LA33" s="100"/>
      <c r="LB33" s="100"/>
      <c r="LC33" s="100"/>
      <c r="LD33" s="100"/>
      <c r="LE33" s="100"/>
      <c r="LF33" s="100"/>
      <c r="LG33" s="100"/>
      <c r="LH33" s="100"/>
      <c r="LI33" s="100"/>
      <c r="LJ33" s="100"/>
      <c r="LK33" s="100"/>
      <c r="LL33" s="100"/>
      <c r="LM33" s="100"/>
      <c r="LN33" s="100"/>
      <c r="LO33" s="100"/>
      <c r="LP33" s="100"/>
      <c r="LQ33" s="100"/>
      <c r="LR33" s="100"/>
      <c r="LS33" s="100"/>
      <c r="LT33" s="100"/>
      <c r="LU33" s="100"/>
      <c r="LV33" s="100"/>
      <c r="LW33" s="100"/>
      <c r="LX33" s="100"/>
      <c r="LY33" s="100"/>
      <c r="LZ33" s="100"/>
      <c r="MA33" s="100"/>
      <c r="MB33" s="100"/>
      <c r="MC33" s="100"/>
      <c r="MD33" s="100"/>
      <c r="ME33" s="100"/>
      <c r="MF33" s="100"/>
      <c r="MG33" s="100"/>
      <c r="MH33" s="100"/>
      <c r="MI33" s="100"/>
      <c r="MJ33" s="100"/>
      <c r="MK33" s="100"/>
      <c r="ML33" s="100"/>
      <c r="MM33" s="100"/>
      <c r="MN33" s="100"/>
      <c r="MO33" s="100"/>
      <c r="MP33" s="100"/>
      <c r="MQ33" s="100"/>
      <c r="MR33" s="100"/>
      <c r="MS33" s="100"/>
      <c r="MT33" s="100"/>
      <c r="MU33" s="100"/>
      <c r="MV33" s="100"/>
      <c r="MW33" s="100"/>
      <c r="MX33" s="100"/>
      <c r="MY33" s="100"/>
      <c r="MZ33" s="100"/>
      <c r="NA33" s="100"/>
      <c r="NB33" s="100"/>
      <c r="NC33" s="100"/>
      <c r="ND33" s="100"/>
      <c r="NE33" s="100"/>
      <c r="NF33" s="100"/>
      <c r="NG33" s="100"/>
      <c r="NH33" s="100"/>
      <c r="NI33" s="100"/>
      <c r="NJ33" s="100"/>
      <c r="NK33" s="100"/>
      <c r="NL33" s="100"/>
      <c r="NM33" s="100"/>
      <c r="NN33" s="100"/>
      <c r="NO33" s="100"/>
      <c r="NP33" s="100"/>
      <c r="NQ33" s="100"/>
      <c r="NR33" s="100"/>
      <c r="NS33" s="100"/>
      <c r="NT33" s="100"/>
      <c r="NU33" s="100"/>
      <c r="NV33" s="100"/>
      <c r="NW33" s="100"/>
      <c r="NX33" s="100"/>
      <c r="NY33" s="100"/>
      <c r="NZ33" s="100"/>
      <c r="OA33" s="100"/>
      <c r="OB33" s="100"/>
      <c r="OC33" s="100"/>
      <c r="OD33" s="100"/>
      <c r="OE33" s="100"/>
      <c r="OF33" s="100"/>
      <c r="OG33" s="100"/>
      <c r="OH33" s="100"/>
      <c r="OI33" s="100"/>
      <c r="OJ33" s="100"/>
      <c r="OK33" s="100"/>
      <c r="OL33" s="100"/>
      <c r="OM33" s="100"/>
      <c r="ON33" s="100"/>
      <c r="OO33" s="100"/>
      <c r="OP33" s="100"/>
      <c r="OQ33" s="100"/>
      <c r="OR33" s="100"/>
      <c r="OS33" s="100"/>
      <c r="OT33" s="100"/>
      <c r="OU33" s="100"/>
      <c r="OV33" s="100"/>
      <c r="OW33" s="100"/>
      <c r="OX33" s="100"/>
      <c r="OY33" s="100"/>
      <c r="OZ33" s="100"/>
      <c r="PA33" s="100"/>
      <c r="PB33" s="100"/>
      <c r="PC33" s="100"/>
      <c r="PD33" s="100"/>
      <c r="PE33" s="100"/>
      <c r="PF33" s="100"/>
      <c r="PG33" s="100"/>
      <c r="PH33" s="100"/>
      <c r="PI33" s="100"/>
      <c r="PJ33" s="100"/>
      <c r="PK33" s="100"/>
      <c r="PL33" s="100"/>
      <c r="PM33" s="100"/>
      <c r="PN33" s="100"/>
      <c r="PO33" s="100"/>
      <c r="PP33" s="100"/>
      <c r="PQ33" s="100"/>
      <c r="PR33" s="100"/>
      <c r="PS33" s="100"/>
      <c r="PT33" s="100"/>
      <c r="PU33" s="100"/>
      <c r="PV33" s="100"/>
      <c r="PW33" s="100"/>
      <c r="PX33" s="100"/>
      <c r="PY33" s="100"/>
      <c r="PZ33" s="100"/>
      <c r="QA33" s="100"/>
      <c r="QB33" s="100"/>
      <c r="QC33" s="100"/>
      <c r="QD33" s="100"/>
      <c r="QE33" s="100"/>
      <c r="QF33" s="100"/>
      <c r="QG33" s="100"/>
      <c r="QH33" s="100"/>
      <c r="QI33" s="100"/>
      <c r="QJ33" s="100"/>
      <c r="QK33" s="100"/>
      <c r="QL33" s="100"/>
      <c r="QM33" s="100"/>
      <c r="QN33" s="100"/>
      <c r="QO33" s="100"/>
      <c r="QP33" s="100"/>
      <c r="QQ33" s="100"/>
      <c r="QR33" s="100"/>
      <c r="QS33" s="100"/>
      <c r="QT33" s="100"/>
      <c r="QU33" s="100"/>
      <c r="QV33" s="100"/>
      <c r="QW33" s="100"/>
      <c r="QX33" s="100"/>
      <c r="QY33" s="100"/>
      <c r="QZ33" s="100"/>
      <c r="RA33" s="100"/>
      <c r="RB33" s="100"/>
      <c r="RC33" s="100"/>
      <c r="RD33" s="100"/>
      <c r="RE33" s="100"/>
      <c r="RF33" s="100"/>
      <c r="RG33" s="100"/>
      <c r="RH33" s="100"/>
      <c r="RI33" s="100"/>
      <c r="RJ33" s="100"/>
      <c r="RK33" s="100"/>
      <c r="RL33" s="100"/>
      <c r="RM33" s="100"/>
      <c r="RN33" s="100"/>
      <c r="RO33" s="100"/>
      <c r="RP33" s="100"/>
      <c r="RQ33" s="100"/>
      <c r="RR33" s="100"/>
      <c r="RS33" s="100"/>
      <c r="RT33" s="100"/>
      <c r="RU33" s="100"/>
      <c r="RV33" s="100"/>
      <c r="RW33" s="100"/>
      <c r="RX33" s="100"/>
      <c r="RY33" s="100"/>
      <c r="RZ33" s="100"/>
      <c r="SA33" s="100"/>
      <c r="SB33" s="100"/>
      <c r="SC33" s="100"/>
      <c r="SD33" s="100"/>
      <c r="SE33" s="100"/>
      <c r="SF33" s="100"/>
      <c r="SG33" s="100"/>
      <c r="SH33" s="100"/>
      <c r="SI33" s="100"/>
      <c r="SJ33" s="100"/>
      <c r="SK33" s="100"/>
      <c r="SL33" s="100"/>
      <c r="SM33" s="100"/>
      <c r="SN33" s="100"/>
      <c r="SO33" s="100"/>
      <c r="SP33" s="100"/>
      <c r="SQ33" s="100"/>
      <c r="SR33" s="100"/>
      <c r="SS33" s="100"/>
      <c r="ST33" s="100"/>
      <c r="SU33" s="100"/>
      <c r="SV33" s="100"/>
      <c r="SW33" s="100"/>
      <c r="SX33" s="100"/>
      <c r="SY33" s="100"/>
      <c r="SZ33" s="100"/>
      <c r="TA33" s="100"/>
      <c r="TB33" s="100"/>
      <c r="TC33" s="100"/>
      <c r="TD33" s="100"/>
      <c r="TE33" s="100"/>
      <c r="TF33" s="100"/>
      <c r="TG33" s="100"/>
      <c r="TH33" s="100"/>
      <c r="TI33" s="100"/>
      <c r="TJ33" s="100"/>
      <c r="TK33" s="100"/>
      <c r="TL33" s="100"/>
      <c r="TM33" s="100"/>
      <c r="TN33" s="100"/>
      <c r="TO33" s="100"/>
      <c r="TP33" s="100"/>
      <c r="TQ33" s="100"/>
      <c r="TR33" s="100"/>
      <c r="TS33" s="100"/>
      <c r="TT33" s="100"/>
      <c r="TU33" s="100"/>
      <c r="TV33" s="100"/>
      <c r="TW33" s="100"/>
      <c r="TX33" s="100"/>
      <c r="TY33" s="100"/>
      <c r="TZ33" s="100"/>
      <c r="UA33" s="100"/>
      <c r="UB33" s="100"/>
      <c r="UC33" s="100"/>
      <c r="UD33" s="100"/>
      <c r="UE33" s="100"/>
      <c r="UF33" s="100"/>
      <c r="UG33" s="100"/>
      <c r="UH33" s="100"/>
      <c r="UI33" s="100"/>
      <c r="UJ33" s="100"/>
      <c r="UK33" s="100"/>
      <c r="UL33" s="100"/>
      <c r="UM33" s="100"/>
      <c r="UN33" s="100"/>
      <c r="UO33" s="100"/>
      <c r="UP33" s="100"/>
      <c r="UQ33" s="100"/>
      <c r="UR33" s="100"/>
      <c r="US33" s="100"/>
      <c r="UT33" s="100"/>
      <c r="UU33" s="100"/>
      <c r="UV33" s="100"/>
      <c r="UW33" s="100"/>
      <c r="UX33" s="100"/>
      <c r="UY33" s="100"/>
      <c r="UZ33" s="100"/>
      <c r="VA33" s="100"/>
      <c r="VB33" s="100"/>
      <c r="VC33" s="100"/>
      <c r="VD33" s="100"/>
      <c r="VE33" s="100"/>
      <c r="VF33" s="100"/>
      <c r="VG33" s="100"/>
      <c r="VH33" s="100"/>
      <c r="VI33" s="100"/>
      <c r="VJ33" s="100"/>
      <c r="VK33" s="100"/>
      <c r="VL33" s="100"/>
      <c r="VM33" s="100"/>
      <c r="VN33" s="100"/>
      <c r="VO33" s="100"/>
      <c r="VP33" s="100"/>
      <c r="VQ33" s="100"/>
      <c r="VR33" s="100"/>
      <c r="VS33" s="100"/>
      <c r="VT33" s="100"/>
      <c r="VU33" s="100"/>
      <c r="VV33" s="100"/>
      <c r="VW33" s="100"/>
      <c r="VX33" s="100"/>
      <c r="VY33" s="100"/>
      <c r="VZ33" s="100"/>
      <c r="WA33" s="100"/>
      <c r="WB33" s="100"/>
      <c r="WC33" s="100"/>
      <c r="WD33" s="100"/>
      <c r="WE33" s="100"/>
      <c r="WF33" s="100"/>
      <c r="WG33" s="100"/>
      <c r="WH33" s="100"/>
      <c r="WI33" s="100"/>
      <c r="WJ33" s="100"/>
      <c r="WK33" s="100"/>
      <c r="WL33" s="100"/>
      <c r="WM33" s="100"/>
      <c r="WN33" s="100"/>
      <c r="WO33" s="100"/>
      <c r="WP33" s="100"/>
      <c r="WQ33" s="100"/>
      <c r="WR33" s="100"/>
      <c r="WS33" s="100"/>
      <c r="WT33" s="100"/>
      <c r="WU33" s="100"/>
      <c r="WV33" s="100"/>
      <c r="WW33" s="100"/>
      <c r="WX33" s="100"/>
      <c r="WY33" s="100"/>
      <c r="WZ33" s="100"/>
      <c r="XA33" s="100"/>
      <c r="XB33" s="100"/>
      <c r="XC33" s="100"/>
      <c r="XD33" s="100"/>
      <c r="XE33" s="100"/>
      <c r="XF33" s="100"/>
      <c r="XG33" s="100"/>
      <c r="XH33" s="100"/>
      <c r="XI33" s="100"/>
      <c r="XJ33" s="100"/>
      <c r="XK33" s="100"/>
      <c r="XL33" s="100"/>
      <c r="XM33" s="100"/>
      <c r="XN33" s="100"/>
      <c r="XO33" s="100"/>
      <c r="XP33" s="100"/>
      <c r="XQ33" s="100"/>
      <c r="XR33" s="100"/>
      <c r="XS33" s="100"/>
      <c r="XT33" s="100"/>
      <c r="XU33" s="100"/>
      <c r="XV33" s="100"/>
      <c r="XW33" s="100"/>
      <c r="XX33" s="100"/>
      <c r="XY33" s="100"/>
      <c r="XZ33" s="100"/>
      <c r="YA33" s="100"/>
      <c r="YB33" s="100"/>
      <c r="YC33" s="100"/>
      <c r="YD33" s="100"/>
      <c r="YE33" s="100"/>
      <c r="YF33" s="100"/>
      <c r="YG33" s="100"/>
      <c r="YH33" s="100"/>
      <c r="YI33" s="100"/>
      <c r="YJ33" s="100"/>
      <c r="YK33" s="100"/>
      <c r="YL33" s="100"/>
      <c r="YM33" s="100"/>
      <c r="YN33" s="100"/>
      <c r="YO33" s="100"/>
      <c r="YP33" s="100"/>
      <c r="YQ33" s="100"/>
      <c r="YR33" s="100"/>
      <c r="YS33" s="100"/>
      <c r="YT33" s="100"/>
      <c r="YU33" s="100"/>
      <c r="YV33" s="100"/>
      <c r="YW33" s="100"/>
      <c r="YX33" s="100"/>
      <c r="YY33" s="100"/>
      <c r="YZ33" s="100"/>
      <c r="ZA33" s="100"/>
      <c r="ZB33" s="100"/>
      <c r="ZC33" s="100"/>
      <c r="ZD33" s="100"/>
      <c r="ZE33" s="100"/>
      <c r="ZF33" s="100"/>
      <c r="ZG33" s="100"/>
      <c r="ZH33" s="100"/>
      <c r="ZI33" s="100"/>
      <c r="ZJ33" s="100"/>
      <c r="ZK33" s="100"/>
      <c r="ZL33" s="100"/>
      <c r="ZM33" s="100"/>
      <c r="ZN33" s="100"/>
      <c r="ZO33" s="100"/>
      <c r="ZP33" s="100"/>
      <c r="ZQ33" s="100"/>
      <c r="ZR33" s="100"/>
      <c r="ZS33" s="100"/>
      <c r="ZT33" s="100"/>
      <c r="ZU33" s="100"/>
      <c r="ZV33" s="100"/>
      <c r="ZW33" s="100"/>
      <c r="ZX33" s="100"/>
      <c r="ZY33" s="100"/>
      <c r="ZZ33" s="100"/>
      <c r="AAA33" s="100"/>
      <c r="AAB33" s="100"/>
      <c r="AAC33" s="100"/>
      <c r="AAD33" s="100"/>
      <c r="AAE33" s="100"/>
      <c r="AAF33" s="100"/>
      <c r="AAG33" s="100"/>
      <c r="AAH33" s="100"/>
      <c r="AAI33" s="100"/>
      <c r="AAJ33" s="100"/>
      <c r="AAK33" s="100"/>
      <c r="AAL33" s="100"/>
      <c r="AAM33" s="100"/>
      <c r="AAN33" s="100"/>
      <c r="AAO33" s="100"/>
      <c r="AAP33" s="100"/>
      <c r="AAQ33" s="100"/>
      <c r="AAR33" s="100"/>
      <c r="AAS33" s="100"/>
      <c r="AAT33" s="100"/>
      <c r="AAU33" s="100"/>
      <c r="AAV33" s="100"/>
      <c r="AAW33" s="100"/>
      <c r="AAX33" s="100"/>
      <c r="AAY33" s="100"/>
      <c r="AAZ33" s="100"/>
      <c r="ABA33" s="100"/>
      <c r="ABB33" s="100"/>
      <c r="ABC33" s="100"/>
      <c r="ABD33" s="100"/>
      <c r="ABE33" s="100"/>
      <c r="ABF33" s="100"/>
      <c r="ABG33" s="100"/>
      <c r="ABH33" s="100"/>
      <c r="ABI33" s="100"/>
      <c r="ABJ33" s="100"/>
      <c r="ABK33" s="100"/>
      <c r="ABL33" s="100"/>
      <c r="ABM33" s="100"/>
      <c r="ABN33" s="100"/>
      <c r="ABO33" s="100"/>
      <c r="ABP33" s="100"/>
      <c r="ABQ33" s="100"/>
      <c r="ABR33" s="100"/>
      <c r="ABS33" s="100"/>
      <c r="ABT33" s="100"/>
      <c r="ABU33" s="100"/>
      <c r="ABV33" s="100"/>
      <c r="ABW33" s="100"/>
      <c r="ABX33" s="100"/>
      <c r="ABY33" s="100"/>
      <c r="ABZ33" s="100"/>
      <c r="ACA33" s="100"/>
      <c r="ACB33" s="100"/>
      <c r="ACC33" s="100"/>
      <c r="ACD33" s="100"/>
      <c r="ACE33" s="100"/>
      <c r="ACF33" s="100"/>
      <c r="ACG33" s="100"/>
      <c r="ACH33" s="100"/>
      <c r="ACI33" s="100"/>
      <c r="ACJ33" s="100"/>
      <c r="ACK33" s="100"/>
      <c r="ACL33" s="100"/>
      <c r="ACM33" s="100"/>
      <c r="ACN33" s="100"/>
      <c r="ACO33" s="100"/>
      <c r="ACP33" s="100"/>
      <c r="ACQ33" s="100"/>
      <c r="ACR33" s="100"/>
      <c r="ACS33" s="100"/>
      <c r="ACT33" s="100"/>
      <c r="ACU33" s="100"/>
      <c r="ACV33" s="100"/>
      <c r="ACW33" s="100"/>
      <c r="ACX33" s="100"/>
      <c r="ACY33" s="100"/>
      <c r="ACZ33" s="100"/>
      <c r="ADA33" s="100"/>
      <c r="ADB33" s="100"/>
      <c r="ADC33" s="100"/>
      <c r="ADD33" s="100"/>
      <c r="ADE33" s="100"/>
      <c r="ADF33" s="100"/>
      <c r="ADG33" s="100"/>
      <c r="ADH33" s="100"/>
      <c r="ADI33" s="100"/>
      <c r="ADJ33" s="100"/>
      <c r="ADK33" s="100"/>
      <c r="ADL33" s="100"/>
      <c r="ADM33" s="100"/>
      <c r="ADN33" s="100"/>
      <c r="ADO33" s="100"/>
      <c r="ADP33" s="100"/>
      <c r="ADQ33" s="100"/>
      <c r="ADR33" s="100"/>
      <c r="ADS33" s="100"/>
      <c r="ADT33" s="100"/>
      <c r="ADU33" s="100"/>
      <c r="ADV33" s="100"/>
      <c r="ADW33" s="100"/>
      <c r="ADX33" s="100"/>
      <c r="ADY33" s="100"/>
      <c r="ADZ33" s="100"/>
      <c r="AEA33" s="100"/>
      <c r="AEB33" s="100"/>
      <c r="AEC33" s="100"/>
      <c r="AED33" s="100"/>
      <c r="AEE33" s="100"/>
      <c r="AEF33" s="100"/>
      <c r="AEG33" s="100"/>
      <c r="AEH33" s="100"/>
      <c r="AEI33" s="100"/>
      <c r="AEJ33" s="100"/>
      <c r="AEK33" s="100"/>
      <c r="AEL33" s="100"/>
      <c r="AEM33" s="100"/>
      <c r="AEN33" s="100"/>
      <c r="AEO33" s="100"/>
      <c r="AEP33" s="100"/>
      <c r="AEQ33" s="100"/>
      <c r="AER33" s="100"/>
      <c r="AES33" s="100"/>
      <c r="AET33" s="100"/>
      <c r="AEU33" s="100"/>
      <c r="AEV33" s="100"/>
      <c r="AEW33" s="100"/>
      <c r="AEX33" s="100"/>
      <c r="AEY33" s="100"/>
      <c r="AEZ33" s="100"/>
      <c r="AFA33" s="100"/>
      <c r="AFB33" s="100"/>
      <c r="AFC33" s="100"/>
      <c r="AFD33" s="100"/>
      <c r="AFE33" s="100"/>
      <c r="AFF33" s="100"/>
      <c r="AFG33" s="100"/>
      <c r="AFH33" s="100"/>
      <c r="AFI33" s="100"/>
      <c r="AFJ33" s="100"/>
      <c r="AFK33" s="100"/>
      <c r="AFL33" s="100"/>
      <c r="AFM33" s="100"/>
      <c r="AFN33" s="100"/>
      <c r="AFO33" s="100"/>
      <c r="AFP33" s="100"/>
      <c r="AFQ33" s="100"/>
      <c r="AFR33" s="100"/>
      <c r="AFS33" s="100"/>
      <c r="AFT33" s="100"/>
      <c r="AFU33" s="100"/>
      <c r="AFV33" s="100"/>
      <c r="AFW33" s="100"/>
      <c r="AFX33" s="100"/>
      <c r="AFY33" s="100"/>
      <c r="AFZ33" s="100"/>
      <c r="AGA33" s="100"/>
      <c r="AGB33" s="100"/>
      <c r="AGC33" s="100"/>
      <c r="AGD33" s="100"/>
      <c r="AGE33" s="100"/>
      <c r="AGF33" s="100"/>
      <c r="AGG33" s="100"/>
      <c r="AGH33" s="100"/>
      <c r="AGI33" s="100"/>
      <c r="AGJ33" s="100"/>
      <c r="AGK33" s="100"/>
      <c r="AGL33" s="100"/>
      <c r="AGM33" s="100"/>
      <c r="AGN33" s="100"/>
      <c r="AGO33" s="100"/>
      <c r="AGP33" s="100"/>
      <c r="AGQ33" s="100"/>
      <c r="AGR33" s="100"/>
      <c r="AGS33" s="100"/>
      <c r="AGT33" s="100"/>
      <c r="AGU33" s="100"/>
      <c r="AGV33" s="100"/>
      <c r="AGW33" s="100"/>
      <c r="AGX33" s="100"/>
      <c r="AGY33" s="100"/>
      <c r="AGZ33" s="100"/>
      <c r="AHA33" s="100"/>
      <c r="AHB33" s="100"/>
      <c r="AHC33" s="100"/>
      <c r="AHD33" s="100"/>
      <c r="AHE33" s="100"/>
      <c r="AHF33" s="100"/>
      <c r="AHG33" s="100"/>
      <c r="AHH33" s="100"/>
      <c r="AHI33" s="100"/>
      <c r="AHJ33" s="100"/>
      <c r="AHK33" s="100"/>
      <c r="AHL33" s="100"/>
      <c r="AHM33" s="100"/>
      <c r="AHN33" s="100"/>
      <c r="AHO33" s="100"/>
      <c r="AHP33" s="100"/>
      <c r="AHQ33" s="100"/>
      <c r="AHR33" s="100"/>
      <c r="AHS33" s="100"/>
      <c r="AHT33" s="100"/>
      <c r="AHU33" s="100"/>
      <c r="AHV33" s="100"/>
      <c r="AHW33" s="100"/>
      <c r="AHX33" s="100"/>
      <c r="AHY33" s="100"/>
      <c r="AHZ33" s="100"/>
      <c r="AIA33" s="100"/>
      <c r="AIB33" s="100"/>
      <c r="AIC33" s="100"/>
      <c r="AID33" s="100"/>
      <c r="AIE33" s="100"/>
      <c r="AIF33" s="100"/>
      <c r="AIG33" s="100"/>
      <c r="AIH33" s="100"/>
      <c r="AII33" s="100"/>
      <c r="AIJ33" s="100"/>
      <c r="AIK33" s="100"/>
      <c r="AIL33" s="100"/>
      <c r="AIM33" s="100"/>
      <c r="AIN33" s="100"/>
      <c r="AIO33" s="100"/>
      <c r="AIP33" s="100"/>
      <c r="AIQ33" s="100"/>
      <c r="AIR33" s="100"/>
      <c r="AIS33" s="100"/>
      <c r="AIT33" s="100"/>
      <c r="AIU33" s="100"/>
      <c r="AIV33" s="100"/>
      <c r="AIW33" s="100"/>
      <c r="AIX33" s="100"/>
      <c r="AIY33" s="100"/>
      <c r="AIZ33" s="100"/>
      <c r="AJA33" s="100"/>
      <c r="AJB33" s="100"/>
      <c r="AJC33" s="100"/>
      <c r="AJD33" s="100"/>
      <c r="AJE33" s="100"/>
      <c r="AJF33" s="100"/>
      <c r="AJG33" s="100"/>
      <c r="AJH33" s="100"/>
      <c r="AJI33" s="100"/>
      <c r="AJJ33" s="100"/>
      <c r="AJK33" s="100"/>
      <c r="AJL33" s="100"/>
      <c r="AJM33" s="100"/>
      <c r="AJN33" s="100"/>
      <c r="AJO33" s="100"/>
      <c r="AJP33" s="100"/>
      <c r="AJQ33" s="100"/>
      <c r="AJR33" s="100"/>
      <c r="AJS33" s="100"/>
      <c r="AJT33" s="100"/>
      <c r="AJU33" s="100"/>
      <c r="AJV33" s="100"/>
      <c r="AJW33" s="100"/>
      <c r="AJX33" s="100"/>
      <c r="AJY33" s="100"/>
      <c r="AJZ33" s="100"/>
      <c r="AKA33" s="100"/>
      <c r="AKB33" s="100"/>
      <c r="AKC33" s="100"/>
      <c r="AKD33" s="100"/>
      <c r="AKE33" s="100"/>
      <c r="AKF33" s="100"/>
      <c r="AKG33" s="100"/>
      <c r="AKH33" s="100"/>
      <c r="AKI33" s="100"/>
      <c r="AKJ33" s="100"/>
      <c r="AKK33" s="100"/>
      <c r="AKL33" s="100"/>
      <c r="AKM33" s="100"/>
      <c r="AKN33" s="100"/>
      <c r="AKO33" s="100"/>
      <c r="AKP33" s="100"/>
      <c r="AKQ33" s="100"/>
      <c r="AKR33" s="100"/>
      <c r="AKS33" s="100"/>
      <c r="AKT33" s="100"/>
      <c r="AKU33" s="100"/>
      <c r="AKV33" s="100"/>
      <c r="AKW33" s="100"/>
      <c r="AKX33" s="100"/>
      <c r="AKY33" s="100"/>
      <c r="AKZ33" s="100"/>
      <c r="ALA33" s="100"/>
      <c r="ALB33" s="100"/>
      <c r="ALC33" s="100"/>
      <c r="ALD33" s="100"/>
      <c r="ALE33" s="100"/>
      <c r="ALF33" s="100"/>
      <c r="ALG33" s="100"/>
      <c r="ALH33" s="100"/>
      <c r="ALI33" s="100"/>
      <c r="ALJ33" s="100"/>
      <c r="ALK33" s="100"/>
      <c r="ALL33" s="100"/>
      <c r="ALM33" s="100"/>
      <c r="ALN33" s="100"/>
      <c r="ALO33" s="100"/>
      <c r="ALP33" s="100"/>
      <c r="ALQ33" s="100"/>
      <c r="ALR33" s="100"/>
      <c r="ALS33" s="100"/>
      <c r="ALT33" s="100"/>
      <c r="ALU33" s="100"/>
      <c r="ALV33" s="100"/>
      <c r="ALW33" s="100"/>
      <c r="ALX33" s="100"/>
      <c r="ALY33" s="100"/>
      <c r="ALZ33" s="100"/>
      <c r="AMA33" s="100"/>
      <c r="AMB33" s="100"/>
      <c r="AMC33" s="100"/>
      <c r="AMD33" s="100"/>
      <c r="AME33" s="100"/>
      <c r="AMF33" s="100"/>
      <c r="AMG33" s="100"/>
      <c r="AMH33" s="100"/>
      <c r="AMI33" s="100"/>
      <c r="AMJ33" s="100"/>
      <c r="AMK33" s="100"/>
      <c r="AML33" s="100"/>
      <c r="AMM33" s="100"/>
      <c r="AMN33" s="3"/>
    </row>
    <row r="34" spans="1:1129" ht="28.15" customHeight="1">
      <c r="B34" s="101"/>
      <c r="C34" s="56" t="str">
        <f t="shared" si="3"/>
        <v>Animation</v>
      </c>
      <c r="D34" s="101"/>
      <c r="E34" s="101"/>
      <c r="F34" s="19"/>
      <c r="G34" s="19"/>
      <c r="H34" s="57"/>
      <c r="I34" s="196" t="str">
        <f t="shared" si="6"/>
        <v/>
      </c>
      <c r="J34" s="197"/>
      <c r="K34" s="101"/>
      <c r="L34" s="41" t="str">
        <f t="shared" si="4"/>
        <v/>
      </c>
      <c r="M34" s="58">
        <v>0</v>
      </c>
      <c r="N34" s="110" t="str">
        <f t="shared" si="5"/>
        <v>Animation</v>
      </c>
      <c r="O34" s="99"/>
      <c r="P34" s="99"/>
      <c r="Q34" s="99"/>
      <c r="R34" s="99"/>
      <c r="S34" s="5"/>
      <c r="T34" s="5"/>
      <c r="U34" s="5"/>
      <c r="V34" s="5"/>
      <c r="W34" s="5"/>
      <c r="X34" s="5"/>
      <c r="Y34" s="5"/>
      <c r="Z34" s="5"/>
      <c r="AA34" s="5"/>
      <c r="AB34" s="5"/>
      <c r="AC34" s="5"/>
      <c r="AD34" s="5"/>
      <c r="AE34" s="5"/>
      <c r="AF34" s="5"/>
      <c r="AG34" s="5"/>
      <c r="AH34" s="5"/>
      <c r="AI34" s="5"/>
      <c r="AJ34" s="5"/>
      <c r="AK34" s="5"/>
      <c r="AL34" s="5"/>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0"/>
      <c r="GC34" s="100"/>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0"/>
      <c r="HH34" s="100"/>
      <c r="HI34" s="100"/>
      <c r="HJ34" s="100"/>
      <c r="HK34" s="100"/>
      <c r="HL34" s="100"/>
      <c r="HM34" s="100"/>
      <c r="HN34" s="100"/>
      <c r="HO34" s="100"/>
      <c r="HP34" s="100"/>
      <c r="HQ34" s="100"/>
      <c r="HR34" s="100"/>
      <c r="HS34" s="100"/>
      <c r="HT34" s="100"/>
      <c r="HU34" s="100"/>
      <c r="HV34" s="100"/>
      <c r="HW34" s="100"/>
      <c r="HX34" s="100"/>
      <c r="HY34" s="100"/>
      <c r="HZ34" s="100"/>
      <c r="IA34" s="100"/>
      <c r="IB34" s="100"/>
      <c r="IC34" s="100"/>
      <c r="ID34" s="100"/>
      <c r="IE34" s="100"/>
      <c r="IF34" s="100"/>
      <c r="IG34" s="100"/>
      <c r="IH34" s="100"/>
      <c r="II34" s="100"/>
      <c r="IJ34" s="100"/>
      <c r="IK34" s="100"/>
      <c r="IL34" s="100"/>
      <c r="IM34" s="100"/>
      <c r="IN34" s="100"/>
      <c r="IO34" s="100"/>
      <c r="IP34" s="100"/>
      <c r="IQ34" s="100"/>
      <c r="IR34" s="100"/>
      <c r="IS34" s="100"/>
      <c r="IT34" s="100"/>
      <c r="IU34" s="100"/>
      <c r="IV34" s="100"/>
      <c r="IW34" s="100"/>
      <c r="IX34" s="100"/>
      <c r="IY34" s="100"/>
      <c r="IZ34" s="100"/>
      <c r="JA34" s="100"/>
      <c r="JB34" s="100"/>
      <c r="JC34" s="100"/>
      <c r="JD34" s="100"/>
      <c r="JE34" s="100"/>
      <c r="JF34" s="100"/>
      <c r="JG34" s="100"/>
      <c r="JH34" s="100"/>
      <c r="JI34" s="100"/>
      <c r="JJ34" s="100"/>
      <c r="JK34" s="100"/>
      <c r="JL34" s="100"/>
      <c r="JM34" s="100"/>
      <c r="JN34" s="100"/>
      <c r="JO34" s="100"/>
      <c r="JP34" s="100"/>
      <c r="JQ34" s="100"/>
      <c r="JR34" s="100"/>
      <c r="JS34" s="100"/>
      <c r="JT34" s="100"/>
      <c r="JU34" s="100"/>
      <c r="JV34" s="100"/>
      <c r="JW34" s="100"/>
      <c r="JX34" s="100"/>
      <c r="JY34" s="100"/>
      <c r="JZ34" s="100"/>
      <c r="KA34" s="100"/>
      <c r="KB34" s="100"/>
      <c r="KC34" s="100"/>
      <c r="KD34" s="100"/>
      <c r="KE34" s="100"/>
      <c r="KF34" s="100"/>
      <c r="KG34" s="100"/>
      <c r="KH34" s="100"/>
      <c r="KI34" s="100"/>
      <c r="KJ34" s="100"/>
      <c r="KK34" s="100"/>
      <c r="KL34" s="100"/>
      <c r="KM34" s="100"/>
      <c r="KN34" s="100"/>
      <c r="KO34" s="100"/>
      <c r="KP34" s="100"/>
      <c r="KQ34" s="100"/>
      <c r="KR34" s="100"/>
      <c r="KS34" s="100"/>
      <c r="KT34" s="100"/>
      <c r="KU34" s="100"/>
      <c r="KV34" s="100"/>
      <c r="KW34" s="100"/>
      <c r="KX34" s="100"/>
      <c r="KY34" s="100"/>
      <c r="KZ34" s="100"/>
      <c r="LA34" s="100"/>
      <c r="LB34" s="100"/>
      <c r="LC34" s="100"/>
      <c r="LD34" s="100"/>
      <c r="LE34" s="100"/>
      <c r="LF34" s="100"/>
      <c r="LG34" s="100"/>
      <c r="LH34" s="100"/>
      <c r="LI34" s="100"/>
      <c r="LJ34" s="100"/>
      <c r="LK34" s="100"/>
      <c r="LL34" s="100"/>
      <c r="LM34" s="100"/>
      <c r="LN34" s="100"/>
      <c r="LO34" s="100"/>
      <c r="LP34" s="100"/>
      <c r="LQ34" s="100"/>
      <c r="LR34" s="100"/>
      <c r="LS34" s="100"/>
      <c r="LT34" s="100"/>
      <c r="LU34" s="100"/>
      <c r="LV34" s="100"/>
      <c r="LW34" s="100"/>
      <c r="LX34" s="100"/>
      <c r="LY34" s="100"/>
      <c r="LZ34" s="100"/>
      <c r="MA34" s="100"/>
      <c r="MB34" s="100"/>
      <c r="MC34" s="100"/>
      <c r="MD34" s="100"/>
      <c r="ME34" s="100"/>
      <c r="MF34" s="100"/>
      <c r="MG34" s="100"/>
      <c r="MH34" s="100"/>
      <c r="MI34" s="100"/>
      <c r="MJ34" s="100"/>
      <c r="MK34" s="100"/>
      <c r="ML34" s="100"/>
      <c r="MM34" s="100"/>
      <c r="MN34" s="100"/>
      <c r="MO34" s="100"/>
      <c r="MP34" s="100"/>
      <c r="MQ34" s="100"/>
      <c r="MR34" s="100"/>
      <c r="MS34" s="100"/>
      <c r="MT34" s="100"/>
      <c r="MU34" s="100"/>
      <c r="MV34" s="100"/>
      <c r="MW34" s="100"/>
      <c r="MX34" s="100"/>
      <c r="MY34" s="100"/>
      <c r="MZ34" s="100"/>
      <c r="NA34" s="100"/>
      <c r="NB34" s="100"/>
      <c r="NC34" s="100"/>
      <c r="ND34" s="100"/>
      <c r="NE34" s="100"/>
      <c r="NF34" s="100"/>
      <c r="NG34" s="100"/>
      <c r="NH34" s="100"/>
      <c r="NI34" s="100"/>
      <c r="NJ34" s="100"/>
      <c r="NK34" s="100"/>
      <c r="NL34" s="100"/>
      <c r="NM34" s="100"/>
      <c r="NN34" s="100"/>
      <c r="NO34" s="100"/>
      <c r="NP34" s="100"/>
      <c r="NQ34" s="100"/>
      <c r="NR34" s="100"/>
      <c r="NS34" s="100"/>
      <c r="NT34" s="100"/>
      <c r="NU34" s="100"/>
      <c r="NV34" s="100"/>
      <c r="NW34" s="100"/>
      <c r="NX34" s="100"/>
      <c r="NY34" s="100"/>
      <c r="NZ34" s="100"/>
      <c r="OA34" s="100"/>
      <c r="OB34" s="100"/>
      <c r="OC34" s="100"/>
      <c r="OD34" s="100"/>
      <c r="OE34" s="100"/>
      <c r="OF34" s="100"/>
      <c r="OG34" s="100"/>
      <c r="OH34" s="100"/>
      <c r="OI34" s="100"/>
      <c r="OJ34" s="100"/>
      <c r="OK34" s="100"/>
      <c r="OL34" s="100"/>
      <c r="OM34" s="100"/>
      <c r="ON34" s="100"/>
      <c r="OO34" s="100"/>
      <c r="OP34" s="100"/>
      <c r="OQ34" s="100"/>
      <c r="OR34" s="100"/>
      <c r="OS34" s="100"/>
      <c r="OT34" s="100"/>
      <c r="OU34" s="100"/>
      <c r="OV34" s="100"/>
      <c r="OW34" s="100"/>
      <c r="OX34" s="100"/>
      <c r="OY34" s="100"/>
      <c r="OZ34" s="100"/>
      <c r="PA34" s="100"/>
      <c r="PB34" s="100"/>
      <c r="PC34" s="100"/>
      <c r="PD34" s="100"/>
      <c r="PE34" s="100"/>
      <c r="PF34" s="100"/>
      <c r="PG34" s="100"/>
      <c r="PH34" s="100"/>
      <c r="PI34" s="100"/>
      <c r="PJ34" s="100"/>
      <c r="PK34" s="100"/>
      <c r="PL34" s="100"/>
      <c r="PM34" s="100"/>
      <c r="PN34" s="100"/>
      <c r="PO34" s="100"/>
      <c r="PP34" s="100"/>
      <c r="PQ34" s="100"/>
      <c r="PR34" s="100"/>
      <c r="PS34" s="100"/>
      <c r="PT34" s="100"/>
      <c r="PU34" s="100"/>
      <c r="PV34" s="100"/>
      <c r="PW34" s="100"/>
      <c r="PX34" s="100"/>
      <c r="PY34" s="100"/>
      <c r="PZ34" s="100"/>
      <c r="QA34" s="100"/>
      <c r="QB34" s="100"/>
      <c r="QC34" s="100"/>
      <c r="QD34" s="100"/>
      <c r="QE34" s="100"/>
      <c r="QF34" s="100"/>
      <c r="QG34" s="100"/>
      <c r="QH34" s="100"/>
      <c r="QI34" s="100"/>
      <c r="QJ34" s="100"/>
      <c r="QK34" s="100"/>
      <c r="QL34" s="100"/>
      <c r="QM34" s="100"/>
      <c r="QN34" s="100"/>
      <c r="QO34" s="100"/>
      <c r="QP34" s="100"/>
      <c r="QQ34" s="100"/>
      <c r="QR34" s="100"/>
      <c r="QS34" s="100"/>
      <c r="QT34" s="100"/>
      <c r="QU34" s="100"/>
      <c r="QV34" s="100"/>
      <c r="QW34" s="100"/>
      <c r="QX34" s="100"/>
      <c r="QY34" s="100"/>
      <c r="QZ34" s="100"/>
      <c r="RA34" s="100"/>
      <c r="RB34" s="100"/>
      <c r="RC34" s="100"/>
      <c r="RD34" s="100"/>
      <c r="RE34" s="100"/>
      <c r="RF34" s="100"/>
      <c r="RG34" s="100"/>
      <c r="RH34" s="100"/>
      <c r="RI34" s="100"/>
      <c r="RJ34" s="100"/>
      <c r="RK34" s="100"/>
      <c r="RL34" s="100"/>
      <c r="RM34" s="100"/>
      <c r="RN34" s="100"/>
      <c r="RO34" s="100"/>
      <c r="RP34" s="100"/>
      <c r="RQ34" s="100"/>
      <c r="RR34" s="100"/>
      <c r="RS34" s="100"/>
      <c r="RT34" s="100"/>
      <c r="RU34" s="100"/>
      <c r="RV34" s="100"/>
      <c r="RW34" s="100"/>
      <c r="RX34" s="100"/>
      <c r="RY34" s="100"/>
      <c r="RZ34" s="100"/>
      <c r="SA34" s="100"/>
      <c r="SB34" s="100"/>
      <c r="SC34" s="100"/>
      <c r="SD34" s="100"/>
      <c r="SE34" s="100"/>
      <c r="SF34" s="100"/>
      <c r="SG34" s="100"/>
      <c r="SH34" s="100"/>
      <c r="SI34" s="100"/>
      <c r="SJ34" s="100"/>
      <c r="SK34" s="100"/>
      <c r="SL34" s="100"/>
      <c r="SM34" s="100"/>
      <c r="SN34" s="100"/>
      <c r="SO34" s="100"/>
      <c r="SP34" s="100"/>
      <c r="SQ34" s="100"/>
      <c r="SR34" s="100"/>
      <c r="SS34" s="100"/>
      <c r="ST34" s="100"/>
      <c r="SU34" s="100"/>
      <c r="SV34" s="100"/>
      <c r="SW34" s="100"/>
      <c r="SX34" s="100"/>
      <c r="SY34" s="100"/>
      <c r="SZ34" s="100"/>
      <c r="TA34" s="100"/>
      <c r="TB34" s="100"/>
      <c r="TC34" s="100"/>
      <c r="TD34" s="100"/>
      <c r="TE34" s="100"/>
      <c r="TF34" s="100"/>
      <c r="TG34" s="100"/>
      <c r="TH34" s="100"/>
      <c r="TI34" s="100"/>
      <c r="TJ34" s="100"/>
      <c r="TK34" s="100"/>
      <c r="TL34" s="100"/>
      <c r="TM34" s="100"/>
      <c r="TN34" s="100"/>
      <c r="TO34" s="100"/>
      <c r="TP34" s="100"/>
      <c r="TQ34" s="100"/>
      <c r="TR34" s="100"/>
      <c r="TS34" s="100"/>
      <c r="TT34" s="100"/>
      <c r="TU34" s="100"/>
      <c r="TV34" s="100"/>
      <c r="TW34" s="100"/>
      <c r="TX34" s="100"/>
      <c r="TY34" s="100"/>
      <c r="TZ34" s="100"/>
      <c r="UA34" s="100"/>
      <c r="UB34" s="100"/>
      <c r="UC34" s="100"/>
      <c r="UD34" s="100"/>
      <c r="UE34" s="100"/>
      <c r="UF34" s="100"/>
      <c r="UG34" s="100"/>
      <c r="UH34" s="100"/>
      <c r="UI34" s="100"/>
      <c r="UJ34" s="100"/>
      <c r="UK34" s="100"/>
      <c r="UL34" s="100"/>
      <c r="UM34" s="100"/>
      <c r="UN34" s="100"/>
      <c r="UO34" s="100"/>
      <c r="UP34" s="100"/>
      <c r="UQ34" s="100"/>
      <c r="UR34" s="100"/>
      <c r="US34" s="100"/>
      <c r="UT34" s="100"/>
      <c r="UU34" s="100"/>
      <c r="UV34" s="100"/>
      <c r="UW34" s="100"/>
      <c r="UX34" s="100"/>
      <c r="UY34" s="100"/>
      <c r="UZ34" s="100"/>
      <c r="VA34" s="100"/>
      <c r="VB34" s="100"/>
      <c r="VC34" s="100"/>
      <c r="VD34" s="100"/>
      <c r="VE34" s="100"/>
      <c r="VF34" s="100"/>
      <c r="VG34" s="100"/>
      <c r="VH34" s="100"/>
      <c r="VI34" s="100"/>
      <c r="VJ34" s="100"/>
      <c r="VK34" s="100"/>
      <c r="VL34" s="100"/>
      <c r="VM34" s="100"/>
      <c r="VN34" s="100"/>
      <c r="VO34" s="100"/>
      <c r="VP34" s="100"/>
      <c r="VQ34" s="100"/>
      <c r="VR34" s="100"/>
      <c r="VS34" s="100"/>
      <c r="VT34" s="100"/>
      <c r="VU34" s="100"/>
      <c r="VV34" s="100"/>
      <c r="VW34" s="100"/>
      <c r="VX34" s="100"/>
      <c r="VY34" s="100"/>
      <c r="VZ34" s="100"/>
      <c r="WA34" s="100"/>
      <c r="WB34" s="100"/>
      <c r="WC34" s="100"/>
      <c r="WD34" s="100"/>
      <c r="WE34" s="100"/>
      <c r="WF34" s="100"/>
      <c r="WG34" s="100"/>
      <c r="WH34" s="100"/>
      <c r="WI34" s="100"/>
      <c r="WJ34" s="100"/>
      <c r="WK34" s="100"/>
      <c r="WL34" s="100"/>
      <c r="WM34" s="100"/>
      <c r="WN34" s="100"/>
      <c r="WO34" s="100"/>
      <c r="WP34" s="100"/>
      <c r="WQ34" s="100"/>
      <c r="WR34" s="100"/>
      <c r="WS34" s="100"/>
      <c r="WT34" s="100"/>
      <c r="WU34" s="100"/>
      <c r="WV34" s="100"/>
      <c r="WW34" s="100"/>
      <c r="WX34" s="100"/>
      <c r="WY34" s="100"/>
      <c r="WZ34" s="100"/>
      <c r="XA34" s="100"/>
      <c r="XB34" s="100"/>
      <c r="XC34" s="100"/>
      <c r="XD34" s="100"/>
      <c r="XE34" s="100"/>
      <c r="XF34" s="100"/>
      <c r="XG34" s="100"/>
      <c r="XH34" s="100"/>
      <c r="XI34" s="100"/>
      <c r="XJ34" s="100"/>
      <c r="XK34" s="100"/>
      <c r="XL34" s="100"/>
      <c r="XM34" s="100"/>
      <c r="XN34" s="100"/>
      <c r="XO34" s="100"/>
      <c r="XP34" s="100"/>
      <c r="XQ34" s="100"/>
      <c r="XR34" s="100"/>
      <c r="XS34" s="100"/>
      <c r="XT34" s="100"/>
      <c r="XU34" s="100"/>
      <c r="XV34" s="100"/>
      <c r="XW34" s="100"/>
      <c r="XX34" s="100"/>
      <c r="XY34" s="100"/>
      <c r="XZ34" s="100"/>
      <c r="YA34" s="100"/>
      <c r="YB34" s="100"/>
      <c r="YC34" s="100"/>
      <c r="YD34" s="100"/>
      <c r="YE34" s="100"/>
      <c r="YF34" s="100"/>
      <c r="YG34" s="100"/>
      <c r="YH34" s="100"/>
      <c r="YI34" s="100"/>
      <c r="YJ34" s="100"/>
      <c r="YK34" s="100"/>
      <c r="YL34" s="100"/>
      <c r="YM34" s="100"/>
      <c r="YN34" s="100"/>
      <c r="YO34" s="100"/>
      <c r="YP34" s="100"/>
      <c r="YQ34" s="100"/>
      <c r="YR34" s="100"/>
      <c r="YS34" s="100"/>
      <c r="YT34" s="100"/>
      <c r="YU34" s="100"/>
      <c r="YV34" s="100"/>
      <c r="YW34" s="100"/>
      <c r="YX34" s="100"/>
      <c r="YY34" s="100"/>
      <c r="YZ34" s="100"/>
      <c r="ZA34" s="100"/>
      <c r="ZB34" s="100"/>
      <c r="ZC34" s="100"/>
      <c r="ZD34" s="100"/>
      <c r="ZE34" s="100"/>
      <c r="ZF34" s="100"/>
      <c r="ZG34" s="100"/>
      <c r="ZH34" s="100"/>
      <c r="ZI34" s="100"/>
      <c r="ZJ34" s="100"/>
      <c r="ZK34" s="100"/>
      <c r="ZL34" s="100"/>
      <c r="ZM34" s="100"/>
      <c r="ZN34" s="100"/>
      <c r="ZO34" s="100"/>
      <c r="ZP34" s="100"/>
      <c r="ZQ34" s="100"/>
      <c r="ZR34" s="100"/>
      <c r="ZS34" s="100"/>
      <c r="ZT34" s="100"/>
      <c r="ZU34" s="100"/>
      <c r="ZV34" s="100"/>
      <c r="ZW34" s="100"/>
      <c r="ZX34" s="100"/>
      <c r="ZY34" s="100"/>
      <c r="ZZ34" s="100"/>
      <c r="AAA34" s="100"/>
      <c r="AAB34" s="100"/>
      <c r="AAC34" s="100"/>
      <c r="AAD34" s="100"/>
      <c r="AAE34" s="100"/>
      <c r="AAF34" s="100"/>
      <c r="AAG34" s="100"/>
      <c r="AAH34" s="100"/>
      <c r="AAI34" s="100"/>
      <c r="AAJ34" s="100"/>
      <c r="AAK34" s="100"/>
      <c r="AAL34" s="100"/>
      <c r="AAM34" s="100"/>
      <c r="AAN34" s="100"/>
      <c r="AAO34" s="100"/>
      <c r="AAP34" s="100"/>
      <c r="AAQ34" s="100"/>
      <c r="AAR34" s="100"/>
      <c r="AAS34" s="100"/>
      <c r="AAT34" s="100"/>
      <c r="AAU34" s="100"/>
      <c r="AAV34" s="100"/>
      <c r="AAW34" s="100"/>
      <c r="AAX34" s="100"/>
      <c r="AAY34" s="100"/>
      <c r="AAZ34" s="100"/>
      <c r="ABA34" s="100"/>
      <c r="ABB34" s="100"/>
      <c r="ABC34" s="100"/>
      <c r="ABD34" s="100"/>
      <c r="ABE34" s="100"/>
      <c r="ABF34" s="100"/>
      <c r="ABG34" s="100"/>
      <c r="ABH34" s="100"/>
      <c r="ABI34" s="100"/>
      <c r="ABJ34" s="100"/>
      <c r="ABK34" s="100"/>
      <c r="ABL34" s="100"/>
      <c r="ABM34" s="100"/>
      <c r="ABN34" s="100"/>
      <c r="ABO34" s="100"/>
      <c r="ABP34" s="100"/>
      <c r="ABQ34" s="100"/>
      <c r="ABR34" s="100"/>
      <c r="ABS34" s="100"/>
      <c r="ABT34" s="100"/>
      <c r="ABU34" s="100"/>
      <c r="ABV34" s="100"/>
      <c r="ABW34" s="100"/>
      <c r="ABX34" s="100"/>
      <c r="ABY34" s="100"/>
      <c r="ABZ34" s="100"/>
      <c r="ACA34" s="100"/>
      <c r="ACB34" s="100"/>
      <c r="ACC34" s="100"/>
      <c r="ACD34" s="100"/>
      <c r="ACE34" s="100"/>
      <c r="ACF34" s="100"/>
      <c r="ACG34" s="100"/>
      <c r="ACH34" s="100"/>
      <c r="ACI34" s="100"/>
      <c r="ACJ34" s="100"/>
      <c r="ACK34" s="100"/>
      <c r="ACL34" s="100"/>
      <c r="ACM34" s="100"/>
      <c r="ACN34" s="100"/>
      <c r="ACO34" s="100"/>
      <c r="ACP34" s="100"/>
      <c r="ACQ34" s="100"/>
      <c r="ACR34" s="100"/>
      <c r="ACS34" s="100"/>
      <c r="ACT34" s="100"/>
      <c r="ACU34" s="100"/>
      <c r="ACV34" s="100"/>
      <c r="ACW34" s="100"/>
      <c r="ACX34" s="100"/>
      <c r="ACY34" s="100"/>
      <c r="ACZ34" s="100"/>
      <c r="ADA34" s="100"/>
      <c r="ADB34" s="100"/>
      <c r="ADC34" s="100"/>
      <c r="ADD34" s="100"/>
      <c r="ADE34" s="100"/>
      <c r="ADF34" s="100"/>
      <c r="ADG34" s="100"/>
      <c r="ADH34" s="100"/>
      <c r="ADI34" s="100"/>
      <c r="ADJ34" s="100"/>
      <c r="ADK34" s="100"/>
      <c r="ADL34" s="100"/>
      <c r="ADM34" s="100"/>
      <c r="ADN34" s="100"/>
      <c r="ADO34" s="100"/>
      <c r="ADP34" s="100"/>
      <c r="ADQ34" s="100"/>
      <c r="ADR34" s="100"/>
      <c r="ADS34" s="100"/>
      <c r="ADT34" s="100"/>
      <c r="ADU34" s="100"/>
      <c r="ADV34" s="100"/>
      <c r="ADW34" s="100"/>
      <c r="ADX34" s="100"/>
      <c r="ADY34" s="100"/>
      <c r="ADZ34" s="100"/>
      <c r="AEA34" s="100"/>
      <c r="AEB34" s="100"/>
      <c r="AEC34" s="100"/>
      <c r="AED34" s="100"/>
      <c r="AEE34" s="100"/>
      <c r="AEF34" s="100"/>
      <c r="AEG34" s="100"/>
      <c r="AEH34" s="100"/>
      <c r="AEI34" s="100"/>
      <c r="AEJ34" s="100"/>
      <c r="AEK34" s="100"/>
      <c r="AEL34" s="100"/>
      <c r="AEM34" s="100"/>
      <c r="AEN34" s="100"/>
      <c r="AEO34" s="100"/>
      <c r="AEP34" s="100"/>
      <c r="AEQ34" s="100"/>
      <c r="AER34" s="100"/>
      <c r="AES34" s="100"/>
      <c r="AET34" s="100"/>
      <c r="AEU34" s="100"/>
      <c r="AEV34" s="100"/>
      <c r="AEW34" s="100"/>
      <c r="AEX34" s="100"/>
      <c r="AEY34" s="100"/>
      <c r="AEZ34" s="100"/>
      <c r="AFA34" s="100"/>
      <c r="AFB34" s="100"/>
      <c r="AFC34" s="100"/>
      <c r="AFD34" s="100"/>
      <c r="AFE34" s="100"/>
      <c r="AFF34" s="100"/>
      <c r="AFG34" s="100"/>
      <c r="AFH34" s="100"/>
      <c r="AFI34" s="100"/>
      <c r="AFJ34" s="100"/>
      <c r="AFK34" s="100"/>
      <c r="AFL34" s="100"/>
      <c r="AFM34" s="100"/>
      <c r="AFN34" s="100"/>
      <c r="AFO34" s="100"/>
      <c r="AFP34" s="100"/>
      <c r="AFQ34" s="100"/>
      <c r="AFR34" s="100"/>
      <c r="AFS34" s="100"/>
      <c r="AFT34" s="100"/>
      <c r="AFU34" s="100"/>
      <c r="AFV34" s="100"/>
      <c r="AFW34" s="100"/>
      <c r="AFX34" s="100"/>
      <c r="AFY34" s="100"/>
      <c r="AFZ34" s="100"/>
      <c r="AGA34" s="100"/>
      <c r="AGB34" s="100"/>
      <c r="AGC34" s="100"/>
      <c r="AGD34" s="100"/>
      <c r="AGE34" s="100"/>
      <c r="AGF34" s="100"/>
      <c r="AGG34" s="100"/>
      <c r="AGH34" s="100"/>
      <c r="AGI34" s="100"/>
      <c r="AGJ34" s="100"/>
      <c r="AGK34" s="100"/>
      <c r="AGL34" s="100"/>
      <c r="AGM34" s="100"/>
      <c r="AGN34" s="100"/>
      <c r="AGO34" s="100"/>
      <c r="AGP34" s="100"/>
      <c r="AGQ34" s="100"/>
      <c r="AGR34" s="100"/>
      <c r="AGS34" s="100"/>
      <c r="AGT34" s="100"/>
      <c r="AGU34" s="100"/>
      <c r="AGV34" s="100"/>
      <c r="AGW34" s="100"/>
      <c r="AGX34" s="100"/>
      <c r="AGY34" s="100"/>
      <c r="AGZ34" s="100"/>
      <c r="AHA34" s="100"/>
      <c r="AHB34" s="100"/>
      <c r="AHC34" s="100"/>
      <c r="AHD34" s="100"/>
      <c r="AHE34" s="100"/>
      <c r="AHF34" s="100"/>
      <c r="AHG34" s="100"/>
      <c r="AHH34" s="100"/>
      <c r="AHI34" s="100"/>
      <c r="AHJ34" s="100"/>
      <c r="AHK34" s="100"/>
      <c r="AHL34" s="100"/>
      <c r="AHM34" s="100"/>
      <c r="AHN34" s="100"/>
      <c r="AHO34" s="100"/>
      <c r="AHP34" s="100"/>
      <c r="AHQ34" s="100"/>
      <c r="AHR34" s="100"/>
      <c r="AHS34" s="100"/>
      <c r="AHT34" s="100"/>
      <c r="AHU34" s="100"/>
      <c r="AHV34" s="100"/>
      <c r="AHW34" s="100"/>
      <c r="AHX34" s="100"/>
      <c r="AHY34" s="100"/>
      <c r="AHZ34" s="100"/>
      <c r="AIA34" s="100"/>
      <c r="AIB34" s="100"/>
      <c r="AIC34" s="100"/>
      <c r="AID34" s="100"/>
      <c r="AIE34" s="100"/>
      <c r="AIF34" s="100"/>
      <c r="AIG34" s="100"/>
      <c r="AIH34" s="100"/>
      <c r="AII34" s="100"/>
      <c r="AIJ34" s="100"/>
      <c r="AIK34" s="100"/>
      <c r="AIL34" s="100"/>
      <c r="AIM34" s="100"/>
      <c r="AIN34" s="100"/>
      <c r="AIO34" s="100"/>
      <c r="AIP34" s="100"/>
      <c r="AIQ34" s="100"/>
      <c r="AIR34" s="100"/>
      <c r="AIS34" s="100"/>
      <c r="AIT34" s="100"/>
      <c r="AIU34" s="100"/>
      <c r="AIV34" s="100"/>
      <c r="AIW34" s="100"/>
      <c r="AIX34" s="100"/>
      <c r="AIY34" s="100"/>
      <c r="AIZ34" s="100"/>
      <c r="AJA34" s="100"/>
      <c r="AJB34" s="100"/>
      <c r="AJC34" s="100"/>
      <c r="AJD34" s="100"/>
      <c r="AJE34" s="100"/>
      <c r="AJF34" s="100"/>
      <c r="AJG34" s="100"/>
      <c r="AJH34" s="100"/>
      <c r="AJI34" s="100"/>
      <c r="AJJ34" s="100"/>
      <c r="AJK34" s="100"/>
      <c r="AJL34" s="100"/>
      <c r="AJM34" s="100"/>
      <c r="AJN34" s="100"/>
      <c r="AJO34" s="100"/>
      <c r="AJP34" s="100"/>
      <c r="AJQ34" s="100"/>
      <c r="AJR34" s="100"/>
      <c r="AJS34" s="100"/>
      <c r="AJT34" s="100"/>
      <c r="AJU34" s="100"/>
      <c r="AJV34" s="100"/>
      <c r="AJW34" s="100"/>
      <c r="AJX34" s="100"/>
      <c r="AJY34" s="100"/>
      <c r="AJZ34" s="100"/>
      <c r="AKA34" s="100"/>
      <c r="AKB34" s="100"/>
      <c r="AKC34" s="100"/>
      <c r="AKD34" s="100"/>
      <c r="AKE34" s="100"/>
      <c r="AKF34" s="100"/>
      <c r="AKG34" s="100"/>
      <c r="AKH34" s="100"/>
      <c r="AKI34" s="100"/>
      <c r="AKJ34" s="100"/>
      <c r="AKK34" s="100"/>
      <c r="AKL34" s="100"/>
      <c r="AKM34" s="100"/>
      <c r="AKN34" s="100"/>
      <c r="AKO34" s="100"/>
      <c r="AKP34" s="100"/>
      <c r="AKQ34" s="100"/>
      <c r="AKR34" s="100"/>
      <c r="AKS34" s="100"/>
      <c r="AKT34" s="100"/>
      <c r="AKU34" s="100"/>
      <c r="AKV34" s="100"/>
      <c r="AKW34" s="100"/>
      <c r="AKX34" s="100"/>
      <c r="AKY34" s="100"/>
      <c r="AKZ34" s="100"/>
      <c r="ALA34" s="100"/>
      <c r="ALB34" s="100"/>
      <c r="ALC34" s="100"/>
      <c r="ALD34" s="100"/>
      <c r="ALE34" s="100"/>
      <c r="ALF34" s="100"/>
      <c r="ALG34" s="100"/>
      <c r="ALH34" s="100"/>
      <c r="ALI34" s="100"/>
      <c r="ALJ34" s="100"/>
      <c r="ALK34" s="100"/>
      <c r="ALL34" s="100"/>
      <c r="ALM34" s="100"/>
      <c r="ALN34" s="100"/>
      <c r="ALO34" s="100"/>
      <c r="ALP34" s="100"/>
      <c r="ALQ34" s="100"/>
      <c r="ALR34" s="100"/>
      <c r="ALS34" s="100"/>
      <c r="ALT34" s="100"/>
      <c r="ALU34" s="100"/>
      <c r="ALV34" s="100"/>
      <c r="ALW34" s="100"/>
      <c r="ALX34" s="100"/>
      <c r="ALY34" s="100"/>
      <c r="ALZ34" s="100"/>
      <c r="AMA34" s="100"/>
      <c r="AMB34" s="100"/>
      <c r="AMC34" s="100"/>
      <c r="AMD34" s="100"/>
      <c r="AME34" s="100"/>
      <c r="AMF34" s="100"/>
      <c r="AMG34" s="100"/>
      <c r="AMH34" s="100"/>
      <c r="AMI34" s="100"/>
      <c r="AMJ34" s="100"/>
      <c r="AMK34" s="100"/>
      <c r="AML34" s="100"/>
      <c r="AMM34" s="100"/>
      <c r="AMN34" s="3"/>
    </row>
    <row r="35" spans="1:1129" ht="25.9" customHeight="1">
      <c r="B35" s="101"/>
      <c r="C35" s="56" t="str">
        <f t="shared" si="3"/>
        <v>Animation</v>
      </c>
      <c r="D35" s="101"/>
      <c r="E35" s="101"/>
      <c r="F35" s="19"/>
      <c r="G35" s="19"/>
      <c r="H35" s="57"/>
      <c r="I35" s="196" t="str">
        <f t="shared" si="6"/>
        <v/>
      </c>
      <c r="J35" s="197"/>
      <c r="K35" s="101"/>
      <c r="L35" s="41" t="str">
        <f t="shared" si="4"/>
        <v/>
      </c>
      <c r="M35" s="58">
        <v>0</v>
      </c>
      <c r="N35" s="110" t="str">
        <f t="shared" si="5"/>
        <v>Animation</v>
      </c>
      <c r="O35" s="99"/>
      <c r="P35" s="99"/>
      <c r="Q35" s="99"/>
      <c r="R35" s="99"/>
      <c r="S35" s="5"/>
      <c r="T35" s="5"/>
      <c r="U35" s="5"/>
      <c r="V35" s="5"/>
      <c r="W35" s="5"/>
      <c r="X35" s="5"/>
      <c r="Y35" s="5"/>
      <c r="Z35" s="5"/>
      <c r="AA35" s="5"/>
      <c r="AB35" s="5"/>
      <c r="AC35" s="5"/>
      <c r="AD35" s="5"/>
      <c r="AE35" s="5"/>
      <c r="AF35" s="5"/>
      <c r="AG35" s="5"/>
      <c r="AH35" s="5"/>
      <c r="AI35" s="5"/>
      <c r="AJ35" s="5"/>
      <c r="AK35" s="5"/>
      <c r="AL35" s="5"/>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c r="GH35" s="100"/>
      <c r="GI35" s="100"/>
      <c r="GJ35" s="100"/>
      <c r="GK35" s="100"/>
      <c r="GL35" s="100"/>
      <c r="GM35" s="100"/>
      <c r="GN35" s="100"/>
      <c r="GO35" s="100"/>
      <c r="GP35" s="100"/>
      <c r="GQ35" s="100"/>
      <c r="GR35" s="100"/>
      <c r="GS35" s="100"/>
      <c r="GT35" s="100"/>
      <c r="GU35" s="100"/>
      <c r="GV35" s="100"/>
      <c r="GW35" s="100"/>
      <c r="GX35" s="100"/>
      <c r="GY35" s="100"/>
      <c r="GZ35" s="100"/>
      <c r="HA35" s="100"/>
      <c r="HB35" s="100"/>
      <c r="HC35" s="100"/>
      <c r="HD35" s="100"/>
      <c r="HE35" s="100"/>
      <c r="HF35" s="100"/>
      <c r="HG35" s="100"/>
      <c r="HH35" s="100"/>
      <c r="HI35" s="100"/>
      <c r="HJ35" s="100"/>
      <c r="HK35" s="100"/>
      <c r="HL35" s="100"/>
      <c r="HM35" s="100"/>
      <c r="HN35" s="100"/>
      <c r="HO35" s="100"/>
      <c r="HP35" s="100"/>
      <c r="HQ35" s="100"/>
      <c r="HR35" s="100"/>
      <c r="HS35" s="100"/>
      <c r="HT35" s="100"/>
      <c r="HU35" s="100"/>
      <c r="HV35" s="100"/>
      <c r="HW35" s="100"/>
      <c r="HX35" s="100"/>
      <c r="HY35" s="100"/>
      <c r="HZ35" s="100"/>
      <c r="IA35" s="100"/>
      <c r="IB35" s="100"/>
      <c r="IC35" s="100"/>
      <c r="ID35" s="100"/>
      <c r="IE35" s="100"/>
      <c r="IF35" s="100"/>
      <c r="IG35" s="100"/>
      <c r="IH35" s="100"/>
      <c r="II35" s="100"/>
      <c r="IJ35" s="100"/>
      <c r="IK35" s="100"/>
      <c r="IL35" s="100"/>
      <c r="IM35" s="100"/>
      <c r="IN35" s="100"/>
      <c r="IO35" s="100"/>
      <c r="IP35" s="100"/>
      <c r="IQ35" s="100"/>
      <c r="IR35" s="100"/>
      <c r="IS35" s="100"/>
      <c r="IT35" s="100"/>
      <c r="IU35" s="100"/>
      <c r="IV35" s="100"/>
      <c r="IW35" s="100"/>
      <c r="IX35" s="100"/>
      <c r="IY35" s="100"/>
      <c r="IZ35" s="100"/>
      <c r="JA35" s="100"/>
      <c r="JB35" s="100"/>
      <c r="JC35" s="100"/>
      <c r="JD35" s="100"/>
      <c r="JE35" s="100"/>
      <c r="JF35" s="100"/>
      <c r="JG35" s="100"/>
      <c r="JH35" s="100"/>
      <c r="JI35" s="100"/>
      <c r="JJ35" s="100"/>
      <c r="JK35" s="100"/>
      <c r="JL35" s="100"/>
      <c r="JM35" s="100"/>
      <c r="JN35" s="100"/>
      <c r="JO35" s="100"/>
      <c r="JP35" s="100"/>
      <c r="JQ35" s="100"/>
      <c r="JR35" s="100"/>
      <c r="JS35" s="100"/>
      <c r="JT35" s="100"/>
      <c r="JU35" s="100"/>
      <c r="JV35" s="100"/>
      <c r="JW35" s="100"/>
      <c r="JX35" s="100"/>
      <c r="JY35" s="100"/>
      <c r="JZ35" s="100"/>
      <c r="KA35" s="100"/>
      <c r="KB35" s="100"/>
      <c r="KC35" s="100"/>
      <c r="KD35" s="100"/>
      <c r="KE35" s="100"/>
      <c r="KF35" s="100"/>
      <c r="KG35" s="100"/>
      <c r="KH35" s="100"/>
      <c r="KI35" s="100"/>
      <c r="KJ35" s="100"/>
      <c r="KK35" s="100"/>
      <c r="KL35" s="100"/>
      <c r="KM35" s="100"/>
      <c r="KN35" s="100"/>
      <c r="KO35" s="100"/>
      <c r="KP35" s="100"/>
      <c r="KQ35" s="100"/>
      <c r="KR35" s="100"/>
      <c r="KS35" s="100"/>
      <c r="KT35" s="100"/>
      <c r="KU35" s="100"/>
      <c r="KV35" s="100"/>
      <c r="KW35" s="100"/>
      <c r="KX35" s="100"/>
      <c r="KY35" s="100"/>
      <c r="KZ35" s="100"/>
      <c r="LA35" s="100"/>
      <c r="LB35" s="100"/>
      <c r="LC35" s="100"/>
      <c r="LD35" s="100"/>
      <c r="LE35" s="100"/>
      <c r="LF35" s="100"/>
      <c r="LG35" s="100"/>
      <c r="LH35" s="100"/>
      <c r="LI35" s="100"/>
      <c r="LJ35" s="100"/>
      <c r="LK35" s="100"/>
      <c r="LL35" s="100"/>
      <c r="LM35" s="100"/>
      <c r="LN35" s="100"/>
      <c r="LO35" s="100"/>
      <c r="LP35" s="100"/>
      <c r="LQ35" s="100"/>
      <c r="LR35" s="100"/>
      <c r="LS35" s="100"/>
      <c r="LT35" s="100"/>
      <c r="LU35" s="100"/>
      <c r="LV35" s="100"/>
      <c r="LW35" s="100"/>
      <c r="LX35" s="100"/>
      <c r="LY35" s="100"/>
      <c r="LZ35" s="100"/>
      <c r="MA35" s="100"/>
      <c r="MB35" s="100"/>
      <c r="MC35" s="100"/>
      <c r="MD35" s="100"/>
      <c r="ME35" s="100"/>
      <c r="MF35" s="100"/>
      <c r="MG35" s="100"/>
      <c r="MH35" s="100"/>
      <c r="MI35" s="100"/>
      <c r="MJ35" s="100"/>
      <c r="MK35" s="100"/>
      <c r="ML35" s="100"/>
      <c r="MM35" s="100"/>
      <c r="MN35" s="100"/>
      <c r="MO35" s="100"/>
      <c r="MP35" s="100"/>
      <c r="MQ35" s="100"/>
      <c r="MR35" s="100"/>
      <c r="MS35" s="100"/>
      <c r="MT35" s="100"/>
      <c r="MU35" s="100"/>
      <c r="MV35" s="100"/>
      <c r="MW35" s="100"/>
      <c r="MX35" s="100"/>
      <c r="MY35" s="100"/>
      <c r="MZ35" s="100"/>
      <c r="NA35" s="100"/>
      <c r="NB35" s="100"/>
      <c r="NC35" s="100"/>
      <c r="ND35" s="100"/>
      <c r="NE35" s="100"/>
      <c r="NF35" s="100"/>
      <c r="NG35" s="100"/>
      <c r="NH35" s="100"/>
      <c r="NI35" s="100"/>
      <c r="NJ35" s="100"/>
      <c r="NK35" s="100"/>
      <c r="NL35" s="100"/>
      <c r="NM35" s="100"/>
      <c r="NN35" s="100"/>
      <c r="NO35" s="100"/>
      <c r="NP35" s="100"/>
      <c r="NQ35" s="100"/>
      <c r="NR35" s="100"/>
      <c r="NS35" s="100"/>
      <c r="NT35" s="100"/>
      <c r="NU35" s="100"/>
      <c r="NV35" s="100"/>
      <c r="NW35" s="100"/>
      <c r="NX35" s="100"/>
      <c r="NY35" s="100"/>
      <c r="NZ35" s="100"/>
      <c r="OA35" s="100"/>
      <c r="OB35" s="100"/>
      <c r="OC35" s="100"/>
      <c r="OD35" s="100"/>
      <c r="OE35" s="100"/>
      <c r="OF35" s="100"/>
      <c r="OG35" s="100"/>
      <c r="OH35" s="100"/>
      <c r="OI35" s="100"/>
      <c r="OJ35" s="100"/>
      <c r="OK35" s="100"/>
      <c r="OL35" s="100"/>
      <c r="OM35" s="100"/>
      <c r="ON35" s="100"/>
      <c r="OO35" s="100"/>
      <c r="OP35" s="100"/>
      <c r="OQ35" s="100"/>
      <c r="OR35" s="100"/>
      <c r="OS35" s="100"/>
      <c r="OT35" s="100"/>
      <c r="OU35" s="100"/>
      <c r="OV35" s="100"/>
      <c r="OW35" s="100"/>
      <c r="OX35" s="100"/>
      <c r="OY35" s="100"/>
      <c r="OZ35" s="100"/>
      <c r="PA35" s="100"/>
      <c r="PB35" s="100"/>
      <c r="PC35" s="100"/>
      <c r="PD35" s="100"/>
      <c r="PE35" s="100"/>
      <c r="PF35" s="100"/>
      <c r="PG35" s="100"/>
      <c r="PH35" s="100"/>
      <c r="PI35" s="100"/>
      <c r="PJ35" s="100"/>
      <c r="PK35" s="100"/>
      <c r="PL35" s="100"/>
      <c r="PM35" s="100"/>
      <c r="PN35" s="100"/>
      <c r="PO35" s="100"/>
      <c r="PP35" s="100"/>
      <c r="PQ35" s="100"/>
      <c r="PR35" s="100"/>
      <c r="PS35" s="100"/>
      <c r="PT35" s="100"/>
      <c r="PU35" s="100"/>
      <c r="PV35" s="100"/>
      <c r="PW35" s="100"/>
      <c r="PX35" s="100"/>
      <c r="PY35" s="100"/>
      <c r="PZ35" s="100"/>
      <c r="QA35" s="100"/>
      <c r="QB35" s="100"/>
      <c r="QC35" s="100"/>
      <c r="QD35" s="100"/>
      <c r="QE35" s="100"/>
      <c r="QF35" s="100"/>
      <c r="QG35" s="100"/>
      <c r="QH35" s="100"/>
      <c r="QI35" s="100"/>
      <c r="QJ35" s="100"/>
      <c r="QK35" s="100"/>
      <c r="QL35" s="100"/>
      <c r="QM35" s="100"/>
      <c r="QN35" s="100"/>
      <c r="QO35" s="100"/>
      <c r="QP35" s="100"/>
      <c r="QQ35" s="100"/>
      <c r="QR35" s="100"/>
      <c r="QS35" s="100"/>
      <c r="QT35" s="100"/>
      <c r="QU35" s="100"/>
      <c r="QV35" s="100"/>
      <c r="QW35" s="100"/>
      <c r="QX35" s="100"/>
      <c r="QY35" s="100"/>
      <c r="QZ35" s="100"/>
      <c r="RA35" s="100"/>
      <c r="RB35" s="100"/>
      <c r="RC35" s="100"/>
      <c r="RD35" s="100"/>
      <c r="RE35" s="100"/>
      <c r="RF35" s="100"/>
      <c r="RG35" s="100"/>
      <c r="RH35" s="100"/>
      <c r="RI35" s="100"/>
      <c r="RJ35" s="100"/>
      <c r="RK35" s="100"/>
      <c r="RL35" s="100"/>
      <c r="RM35" s="100"/>
      <c r="RN35" s="100"/>
      <c r="RO35" s="100"/>
      <c r="RP35" s="100"/>
      <c r="RQ35" s="100"/>
      <c r="RR35" s="100"/>
      <c r="RS35" s="100"/>
      <c r="RT35" s="100"/>
      <c r="RU35" s="100"/>
      <c r="RV35" s="100"/>
      <c r="RW35" s="100"/>
      <c r="RX35" s="100"/>
      <c r="RY35" s="100"/>
      <c r="RZ35" s="100"/>
      <c r="SA35" s="100"/>
      <c r="SB35" s="100"/>
      <c r="SC35" s="100"/>
      <c r="SD35" s="100"/>
      <c r="SE35" s="100"/>
      <c r="SF35" s="100"/>
      <c r="SG35" s="100"/>
      <c r="SH35" s="100"/>
      <c r="SI35" s="100"/>
      <c r="SJ35" s="100"/>
      <c r="SK35" s="100"/>
      <c r="SL35" s="100"/>
      <c r="SM35" s="100"/>
      <c r="SN35" s="100"/>
      <c r="SO35" s="100"/>
      <c r="SP35" s="100"/>
      <c r="SQ35" s="100"/>
      <c r="SR35" s="100"/>
      <c r="SS35" s="100"/>
      <c r="ST35" s="100"/>
      <c r="SU35" s="100"/>
      <c r="SV35" s="100"/>
      <c r="SW35" s="100"/>
      <c r="SX35" s="100"/>
      <c r="SY35" s="100"/>
      <c r="SZ35" s="100"/>
      <c r="TA35" s="100"/>
      <c r="TB35" s="100"/>
      <c r="TC35" s="100"/>
      <c r="TD35" s="100"/>
      <c r="TE35" s="100"/>
      <c r="TF35" s="100"/>
      <c r="TG35" s="100"/>
      <c r="TH35" s="100"/>
      <c r="TI35" s="100"/>
      <c r="TJ35" s="100"/>
      <c r="TK35" s="100"/>
      <c r="TL35" s="100"/>
      <c r="TM35" s="100"/>
      <c r="TN35" s="100"/>
      <c r="TO35" s="100"/>
      <c r="TP35" s="100"/>
      <c r="TQ35" s="100"/>
      <c r="TR35" s="100"/>
      <c r="TS35" s="100"/>
      <c r="TT35" s="100"/>
      <c r="TU35" s="100"/>
      <c r="TV35" s="100"/>
      <c r="TW35" s="100"/>
      <c r="TX35" s="100"/>
      <c r="TY35" s="100"/>
      <c r="TZ35" s="100"/>
      <c r="UA35" s="100"/>
      <c r="UB35" s="100"/>
      <c r="UC35" s="100"/>
      <c r="UD35" s="100"/>
      <c r="UE35" s="100"/>
      <c r="UF35" s="100"/>
      <c r="UG35" s="100"/>
      <c r="UH35" s="100"/>
      <c r="UI35" s="100"/>
      <c r="UJ35" s="100"/>
      <c r="UK35" s="100"/>
      <c r="UL35" s="100"/>
      <c r="UM35" s="100"/>
      <c r="UN35" s="100"/>
      <c r="UO35" s="100"/>
      <c r="UP35" s="100"/>
      <c r="UQ35" s="100"/>
      <c r="UR35" s="100"/>
      <c r="US35" s="100"/>
      <c r="UT35" s="100"/>
      <c r="UU35" s="100"/>
      <c r="UV35" s="100"/>
      <c r="UW35" s="100"/>
      <c r="UX35" s="100"/>
      <c r="UY35" s="100"/>
      <c r="UZ35" s="100"/>
      <c r="VA35" s="100"/>
      <c r="VB35" s="100"/>
      <c r="VC35" s="100"/>
      <c r="VD35" s="100"/>
      <c r="VE35" s="100"/>
      <c r="VF35" s="100"/>
      <c r="VG35" s="100"/>
      <c r="VH35" s="100"/>
      <c r="VI35" s="100"/>
      <c r="VJ35" s="100"/>
      <c r="VK35" s="100"/>
      <c r="VL35" s="100"/>
      <c r="VM35" s="100"/>
      <c r="VN35" s="100"/>
      <c r="VO35" s="100"/>
      <c r="VP35" s="100"/>
      <c r="VQ35" s="100"/>
      <c r="VR35" s="100"/>
      <c r="VS35" s="100"/>
      <c r="VT35" s="100"/>
      <c r="VU35" s="100"/>
      <c r="VV35" s="100"/>
      <c r="VW35" s="100"/>
      <c r="VX35" s="100"/>
      <c r="VY35" s="100"/>
      <c r="VZ35" s="100"/>
      <c r="WA35" s="100"/>
      <c r="WB35" s="100"/>
      <c r="WC35" s="100"/>
      <c r="WD35" s="100"/>
      <c r="WE35" s="100"/>
      <c r="WF35" s="100"/>
      <c r="WG35" s="100"/>
      <c r="WH35" s="100"/>
      <c r="WI35" s="100"/>
      <c r="WJ35" s="100"/>
      <c r="WK35" s="100"/>
      <c r="WL35" s="100"/>
      <c r="WM35" s="100"/>
      <c r="WN35" s="100"/>
      <c r="WO35" s="100"/>
      <c r="WP35" s="100"/>
      <c r="WQ35" s="100"/>
      <c r="WR35" s="100"/>
      <c r="WS35" s="100"/>
      <c r="WT35" s="100"/>
      <c r="WU35" s="100"/>
      <c r="WV35" s="100"/>
      <c r="WW35" s="100"/>
      <c r="WX35" s="100"/>
      <c r="WY35" s="100"/>
      <c r="WZ35" s="100"/>
      <c r="XA35" s="100"/>
      <c r="XB35" s="100"/>
      <c r="XC35" s="100"/>
      <c r="XD35" s="100"/>
      <c r="XE35" s="100"/>
      <c r="XF35" s="100"/>
      <c r="XG35" s="100"/>
      <c r="XH35" s="100"/>
      <c r="XI35" s="100"/>
      <c r="XJ35" s="100"/>
      <c r="XK35" s="100"/>
      <c r="XL35" s="100"/>
      <c r="XM35" s="100"/>
      <c r="XN35" s="100"/>
      <c r="XO35" s="100"/>
      <c r="XP35" s="100"/>
      <c r="XQ35" s="100"/>
      <c r="XR35" s="100"/>
      <c r="XS35" s="100"/>
      <c r="XT35" s="100"/>
      <c r="XU35" s="100"/>
      <c r="XV35" s="100"/>
      <c r="XW35" s="100"/>
      <c r="XX35" s="100"/>
      <c r="XY35" s="100"/>
      <c r="XZ35" s="100"/>
      <c r="YA35" s="100"/>
      <c r="YB35" s="100"/>
      <c r="YC35" s="100"/>
      <c r="YD35" s="100"/>
      <c r="YE35" s="100"/>
      <c r="YF35" s="100"/>
      <c r="YG35" s="100"/>
      <c r="YH35" s="100"/>
      <c r="YI35" s="100"/>
      <c r="YJ35" s="100"/>
      <c r="YK35" s="100"/>
      <c r="YL35" s="100"/>
      <c r="YM35" s="100"/>
      <c r="YN35" s="100"/>
      <c r="YO35" s="100"/>
      <c r="YP35" s="100"/>
      <c r="YQ35" s="100"/>
      <c r="YR35" s="100"/>
      <c r="YS35" s="100"/>
      <c r="YT35" s="100"/>
      <c r="YU35" s="100"/>
      <c r="YV35" s="100"/>
      <c r="YW35" s="100"/>
      <c r="YX35" s="100"/>
      <c r="YY35" s="100"/>
      <c r="YZ35" s="100"/>
      <c r="ZA35" s="100"/>
      <c r="ZB35" s="100"/>
      <c r="ZC35" s="100"/>
      <c r="ZD35" s="100"/>
      <c r="ZE35" s="100"/>
      <c r="ZF35" s="100"/>
      <c r="ZG35" s="100"/>
      <c r="ZH35" s="100"/>
      <c r="ZI35" s="100"/>
      <c r="ZJ35" s="100"/>
      <c r="ZK35" s="100"/>
      <c r="ZL35" s="100"/>
      <c r="ZM35" s="100"/>
      <c r="ZN35" s="100"/>
      <c r="ZO35" s="100"/>
      <c r="ZP35" s="100"/>
      <c r="ZQ35" s="100"/>
      <c r="ZR35" s="100"/>
      <c r="ZS35" s="100"/>
      <c r="ZT35" s="100"/>
      <c r="ZU35" s="100"/>
      <c r="ZV35" s="100"/>
      <c r="ZW35" s="100"/>
      <c r="ZX35" s="100"/>
      <c r="ZY35" s="100"/>
      <c r="ZZ35" s="100"/>
      <c r="AAA35" s="100"/>
      <c r="AAB35" s="100"/>
      <c r="AAC35" s="100"/>
      <c r="AAD35" s="100"/>
      <c r="AAE35" s="100"/>
      <c r="AAF35" s="100"/>
      <c r="AAG35" s="100"/>
      <c r="AAH35" s="100"/>
      <c r="AAI35" s="100"/>
      <c r="AAJ35" s="100"/>
      <c r="AAK35" s="100"/>
      <c r="AAL35" s="100"/>
      <c r="AAM35" s="100"/>
      <c r="AAN35" s="100"/>
      <c r="AAO35" s="100"/>
      <c r="AAP35" s="100"/>
      <c r="AAQ35" s="100"/>
      <c r="AAR35" s="100"/>
      <c r="AAS35" s="100"/>
      <c r="AAT35" s="100"/>
      <c r="AAU35" s="100"/>
      <c r="AAV35" s="100"/>
      <c r="AAW35" s="100"/>
      <c r="AAX35" s="100"/>
      <c r="AAY35" s="100"/>
      <c r="AAZ35" s="100"/>
      <c r="ABA35" s="100"/>
      <c r="ABB35" s="100"/>
      <c r="ABC35" s="100"/>
      <c r="ABD35" s="100"/>
      <c r="ABE35" s="100"/>
      <c r="ABF35" s="100"/>
      <c r="ABG35" s="100"/>
      <c r="ABH35" s="100"/>
      <c r="ABI35" s="100"/>
      <c r="ABJ35" s="100"/>
      <c r="ABK35" s="100"/>
      <c r="ABL35" s="100"/>
      <c r="ABM35" s="100"/>
      <c r="ABN35" s="100"/>
      <c r="ABO35" s="100"/>
      <c r="ABP35" s="100"/>
      <c r="ABQ35" s="100"/>
      <c r="ABR35" s="100"/>
      <c r="ABS35" s="100"/>
      <c r="ABT35" s="100"/>
      <c r="ABU35" s="100"/>
      <c r="ABV35" s="100"/>
      <c r="ABW35" s="100"/>
      <c r="ABX35" s="100"/>
      <c r="ABY35" s="100"/>
      <c r="ABZ35" s="100"/>
      <c r="ACA35" s="100"/>
      <c r="ACB35" s="100"/>
      <c r="ACC35" s="100"/>
      <c r="ACD35" s="100"/>
      <c r="ACE35" s="100"/>
      <c r="ACF35" s="100"/>
      <c r="ACG35" s="100"/>
      <c r="ACH35" s="100"/>
      <c r="ACI35" s="100"/>
      <c r="ACJ35" s="100"/>
      <c r="ACK35" s="100"/>
      <c r="ACL35" s="100"/>
      <c r="ACM35" s="100"/>
      <c r="ACN35" s="100"/>
      <c r="ACO35" s="100"/>
      <c r="ACP35" s="100"/>
      <c r="ACQ35" s="100"/>
      <c r="ACR35" s="100"/>
      <c r="ACS35" s="100"/>
      <c r="ACT35" s="100"/>
      <c r="ACU35" s="100"/>
      <c r="ACV35" s="100"/>
      <c r="ACW35" s="100"/>
      <c r="ACX35" s="100"/>
      <c r="ACY35" s="100"/>
      <c r="ACZ35" s="100"/>
      <c r="ADA35" s="100"/>
      <c r="ADB35" s="100"/>
      <c r="ADC35" s="100"/>
      <c r="ADD35" s="100"/>
      <c r="ADE35" s="100"/>
      <c r="ADF35" s="100"/>
      <c r="ADG35" s="100"/>
      <c r="ADH35" s="100"/>
      <c r="ADI35" s="100"/>
      <c r="ADJ35" s="100"/>
      <c r="ADK35" s="100"/>
      <c r="ADL35" s="100"/>
      <c r="ADM35" s="100"/>
      <c r="ADN35" s="100"/>
      <c r="ADO35" s="100"/>
      <c r="ADP35" s="100"/>
      <c r="ADQ35" s="100"/>
      <c r="ADR35" s="100"/>
      <c r="ADS35" s="100"/>
      <c r="ADT35" s="100"/>
      <c r="ADU35" s="100"/>
      <c r="ADV35" s="100"/>
      <c r="ADW35" s="100"/>
      <c r="ADX35" s="100"/>
      <c r="ADY35" s="100"/>
      <c r="ADZ35" s="100"/>
      <c r="AEA35" s="100"/>
      <c r="AEB35" s="100"/>
      <c r="AEC35" s="100"/>
      <c r="AED35" s="100"/>
      <c r="AEE35" s="100"/>
      <c r="AEF35" s="100"/>
      <c r="AEG35" s="100"/>
      <c r="AEH35" s="100"/>
      <c r="AEI35" s="100"/>
      <c r="AEJ35" s="100"/>
      <c r="AEK35" s="100"/>
      <c r="AEL35" s="100"/>
      <c r="AEM35" s="100"/>
      <c r="AEN35" s="100"/>
      <c r="AEO35" s="100"/>
      <c r="AEP35" s="100"/>
      <c r="AEQ35" s="100"/>
      <c r="AER35" s="100"/>
      <c r="AES35" s="100"/>
      <c r="AET35" s="100"/>
      <c r="AEU35" s="100"/>
      <c r="AEV35" s="100"/>
      <c r="AEW35" s="100"/>
      <c r="AEX35" s="100"/>
      <c r="AEY35" s="100"/>
      <c r="AEZ35" s="100"/>
      <c r="AFA35" s="100"/>
      <c r="AFB35" s="100"/>
      <c r="AFC35" s="100"/>
      <c r="AFD35" s="100"/>
      <c r="AFE35" s="100"/>
      <c r="AFF35" s="100"/>
      <c r="AFG35" s="100"/>
      <c r="AFH35" s="100"/>
      <c r="AFI35" s="100"/>
      <c r="AFJ35" s="100"/>
      <c r="AFK35" s="100"/>
      <c r="AFL35" s="100"/>
      <c r="AFM35" s="100"/>
      <c r="AFN35" s="100"/>
      <c r="AFO35" s="100"/>
      <c r="AFP35" s="100"/>
      <c r="AFQ35" s="100"/>
      <c r="AFR35" s="100"/>
      <c r="AFS35" s="100"/>
      <c r="AFT35" s="100"/>
      <c r="AFU35" s="100"/>
      <c r="AFV35" s="100"/>
      <c r="AFW35" s="100"/>
      <c r="AFX35" s="100"/>
      <c r="AFY35" s="100"/>
      <c r="AFZ35" s="100"/>
      <c r="AGA35" s="100"/>
      <c r="AGB35" s="100"/>
      <c r="AGC35" s="100"/>
      <c r="AGD35" s="100"/>
      <c r="AGE35" s="100"/>
      <c r="AGF35" s="100"/>
      <c r="AGG35" s="100"/>
      <c r="AGH35" s="100"/>
      <c r="AGI35" s="100"/>
      <c r="AGJ35" s="100"/>
      <c r="AGK35" s="100"/>
      <c r="AGL35" s="100"/>
      <c r="AGM35" s="100"/>
      <c r="AGN35" s="100"/>
      <c r="AGO35" s="100"/>
      <c r="AGP35" s="100"/>
      <c r="AGQ35" s="100"/>
      <c r="AGR35" s="100"/>
      <c r="AGS35" s="100"/>
      <c r="AGT35" s="100"/>
      <c r="AGU35" s="100"/>
      <c r="AGV35" s="100"/>
      <c r="AGW35" s="100"/>
      <c r="AGX35" s="100"/>
      <c r="AGY35" s="100"/>
      <c r="AGZ35" s="100"/>
      <c r="AHA35" s="100"/>
      <c r="AHB35" s="100"/>
      <c r="AHC35" s="100"/>
      <c r="AHD35" s="100"/>
      <c r="AHE35" s="100"/>
      <c r="AHF35" s="100"/>
      <c r="AHG35" s="100"/>
      <c r="AHH35" s="100"/>
      <c r="AHI35" s="100"/>
      <c r="AHJ35" s="100"/>
      <c r="AHK35" s="100"/>
      <c r="AHL35" s="100"/>
      <c r="AHM35" s="100"/>
      <c r="AHN35" s="100"/>
      <c r="AHO35" s="100"/>
      <c r="AHP35" s="100"/>
      <c r="AHQ35" s="100"/>
      <c r="AHR35" s="100"/>
      <c r="AHS35" s="100"/>
      <c r="AHT35" s="100"/>
      <c r="AHU35" s="100"/>
      <c r="AHV35" s="100"/>
      <c r="AHW35" s="100"/>
      <c r="AHX35" s="100"/>
      <c r="AHY35" s="100"/>
      <c r="AHZ35" s="100"/>
      <c r="AIA35" s="100"/>
      <c r="AIB35" s="100"/>
      <c r="AIC35" s="100"/>
      <c r="AID35" s="100"/>
      <c r="AIE35" s="100"/>
      <c r="AIF35" s="100"/>
      <c r="AIG35" s="100"/>
      <c r="AIH35" s="100"/>
      <c r="AII35" s="100"/>
      <c r="AIJ35" s="100"/>
      <c r="AIK35" s="100"/>
      <c r="AIL35" s="100"/>
      <c r="AIM35" s="100"/>
      <c r="AIN35" s="100"/>
      <c r="AIO35" s="100"/>
      <c r="AIP35" s="100"/>
      <c r="AIQ35" s="100"/>
      <c r="AIR35" s="100"/>
      <c r="AIS35" s="100"/>
      <c r="AIT35" s="100"/>
      <c r="AIU35" s="100"/>
      <c r="AIV35" s="100"/>
      <c r="AIW35" s="100"/>
      <c r="AIX35" s="100"/>
      <c r="AIY35" s="100"/>
      <c r="AIZ35" s="100"/>
      <c r="AJA35" s="100"/>
      <c r="AJB35" s="100"/>
      <c r="AJC35" s="100"/>
      <c r="AJD35" s="100"/>
      <c r="AJE35" s="100"/>
      <c r="AJF35" s="100"/>
      <c r="AJG35" s="100"/>
      <c r="AJH35" s="100"/>
      <c r="AJI35" s="100"/>
      <c r="AJJ35" s="100"/>
      <c r="AJK35" s="100"/>
      <c r="AJL35" s="100"/>
      <c r="AJM35" s="100"/>
      <c r="AJN35" s="100"/>
      <c r="AJO35" s="100"/>
      <c r="AJP35" s="100"/>
      <c r="AJQ35" s="100"/>
      <c r="AJR35" s="100"/>
      <c r="AJS35" s="100"/>
      <c r="AJT35" s="100"/>
      <c r="AJU35" s="100"/>
      <c r="AJV35" s="100"/>
      <c r="AJW35" s="100"/>
      <c r="AJX35" s="100"/>
      <c r="AJY35" s="100"/>
      <c r="AJZ35" s="100"/>
      <c r="AKA35" s="100"/>
      <c r="AKB35" s="100"/>
      <c r="AKC35" s="100"/>
      <c r="AKD35" s="100"/>
      <c r="AKE35" s="100"/>
      <c r="AKF35" s="100"/>
      <c r="AKG35" s="100"/>
      <c r="AKH35" s="100"/>
      <c r="AKI35" s="100"/>
      <c r="AKJ35" s="100"/>
      <c r="AKK35" s="100"/>
      <c r="AKL35" s="100"/>
      <c r="AKM35" s="100"/>
      <c r="AKN35" s="100"/>
      <c r="AKO35" s="100"/>
      <c r="AKP35" s="100"/>
      <c r="AKQ35" s="100"/>
      <c r="AKR35" s="100"/>
      <c r="AKS35" s="100"/>
      <c r="AKT35" s="100"/>
      <c r="AKU35" s="100"/>
      <c r="AKV35" s="100"/>
      <c r="AKW35" s="100"/>
      <c r="AKX35" s="100"/>
      <c r="AKY35" s="100"/>
      <c r="AKZ35" s="100"/>
      <c r="ALA35" s="100"/>
      <c r="ALB35" s="100"/>
      <c r="ALC35" s="100"/>
      <c r="ALD35" s="100"/>
      <c r="ALE35" s="100"/>
      <c r="ALF35" s="100"/>
      <c r="ALG35" s="100"/>
      <c r="ALH35" s="100"/>
      <c r="ALI35" s="100"/>
      <c r="ALJ35" s="100"/>
      <c r="ALK35" s="100"/>
      <c r="ALL35" s="100"/>
      <c r="ALM35" s="100"/>
      <c r="ALN35" s="100"/>
      <c r="ALO35" s="100"/>
      <c r="ALP35" s="100"/>
      <c r="ALQ35" s="100"/>
      <c r="ALR35" s="100"/>
      <c r="ALS35" s="100"/>
      <c r="ALT35" s="100"/>
      <c r="ALU35" s="100"/>
      <c r="ALV35" s="100"/>
      <c r="ALW35" s="100"/>
      <c r="ALX35" s="100"/>
      <c r="ALY35" s="100"/>
      <c r="ALZ35" s="100"/>
      <c r="AMA35" s="100"/>
      <c r="AMB35" s="100"/>
      <c r="AMC35" s="100"/>
      <c r="AMD35" s="100"/>
      <c r="AME35" s="100"/>
      <c r="AMF35" s="100"/>
      <c r="AMG35" s="100"/>
      <c r="AMH35" s="100"/>
      <c r="AMI35" s="100"/>
      <c r="AMJ35" s="100"/>
      <c r="AMK35" s="100"/>
      <c r="AML35" s="100"/>
      <c r="AMM35" s="100"/>
      <c r="AMN35" s="3"/>
    </row>
    <row r="36" spans="1:1129" ht="18" customHeight="1">
      <c r="B36" s="101"/>
      <c r="C36" s="56" t="str">
        <f t="shared" si="3"/>
        <v>Animation</v>
      </c>
      <c r="D36" s="101"/>
      <c r="E36" s="101"/>
      <c r="F36" s="19"/>
      <c r="G36" s="19"/>
      <c r="H36" s="57"/>
      <c r="I36" s="196" t="str">
        <f t="shared" si="6"/>
        <v/>
      </c>
      <c r="J36" s="197"/>
      <c r="K36" s="101"/>
      <c r="L36" s="41" t="str">
        <f t="shared" si="4"/>
        <v/>
      </c>
      <c r="M36" s="58">
        <v>0</v>
      </c>
      <c r="N36" s="110" t="str">
        <f t="shared" si="5"/>
        <v>Animation</v>
      </c>
      <c r="O36" s="99"/>
      <c r="P36" s="99"/>
      <c r="Q36" s="99"/>
      <c r="R36" s="99"/>
      <c r="S36" s="5"/>
      <c r="T36" s="5"/>
      <c r="U36" s="5"/>
      <c r="V36" s="5"/>
      <c r="W36" s="5"/>
      <c r="X36" s="5"/>
      <c r="Y36" s="5"/>
      <c r="Z36" s="5"/>
      <c r="AA36" s="5"/>
      <c r="AB36" s="5"/>
      <c r="AC36" s="5"/>
      <c r="AD36" s="5"/>
      <c r="AE36" s="5"/>
      <c r="AF36" s="5"/>
      <c r="AG36" s="5"/>
      <c r="AH36" s="5"/>
      <c r="AI36" s="5"/>
      <c r="AJ36" s="5"/>
      <c r="AK36" s="5"/>
      <c r="AL36" s="5"/>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00"/>
      <c r="FY36" s="100"/>
      <c r="FZ36" s="100"/>
      <c r="GA36" s="100"/>
      <c r="GB36" s="100"/>
      <c r="GC36" s="100"/>
      <c r="GD36" s="100"/>
      <c r="GE36" s="100"/>
      <c r="GF36" s="100"/>
      <c r="GG36" s="100"/>
      <c r="GH36" s="100"/>
      <c r="GI36" s="100"/>
      <c r="GJ36" s="100"/>
      <c r="GK36" s="100"/>
      <c r="GL36" s="100"/>
      <c r="GM36" s="100"/>
      <c r="GN36" s="100"/>
      <c r="GO36" s="100"/>
      <c r="GP36" s="100"/>
      <c r="GQ36" s="100"/>
      <c r="GR36" s="100"/>
      <c r="GS36" s="100"/>
      <c r="GT36" s="100"/>
      <c r="GU36" s="100"/>
      <c r="GV36" s="100"/>
      <c r="GW36" s="100"/>
      <c r="GX36" s="100"/>
      <c r="GY36" s="100"/>
      <c r="GZ36" s="100"/>
      <c r="HA36" s="100"/>
      <c r="HB36" s="100"/>
      <c r="HC36" s="100"/>
      <c r="HD36" s="100"/>
      <c r="HE36" s="100"/>
      <c r="HF36" s="100"/>
      <c r="HG36" s="100"/>
      <c r="HH36" s="100"/>
      <c r="HI36" s="100"/>
      <c r="HJ36" s="100"/>
      <c r="HK36" s="100"/>
      <c r="HL36" s="100"/>
      <c r="HM36" s="100"/>
      <c r="HN36" s="100"/>
      <c r="HO36" s="100"/>
      <c r="HP36" s="100"/>
      <c r="HQ36" s="100"/>
      <c r="HR36" s="100"/>
      <c r="HS36" s="100"/>
      <c r="HT36" s="100"/>
      <c r="HU36" s="100"/>
      <c r="HV36" s="100"/>
      <c r="HW36" s="100"/>
      <c r="HX36" s="100"/>
      <c r="HY36" s="100"/>
      <c r="HZ36" s="100"/>
      <c r="IA36" s="100"/>
      <c r="IB36" s="100"/>
      <c r="IC36" s="100"/>
      <c r="ID36" s="100"/>
      <c r="IE36" s="100"/>
      <c r="IF36" s="100"/>
      <c r="IG36" s="100"/>
      <c r="IH36" s="100"/>
      <c r="II36" s="100"/>
      <c r="IJ36" s="100"/>
      <c r="IK36" s="100"/>
      <c r="IL36" s="100"/>
      <c r="IM36" s="100"/>
      <c r="IN36" s="100"/>
      <c r="IO36" s="100"/>
      <c r="IP36" s="100"/>
      <c r="IQ36" s="100"/>
      <c r="IR36" s="100"/>
      <c r="IS36" s="100"/>
      <c r="IT36" s="100"/>
      <c r="IU36" s="100"/>
      <c r="IV36" s="100"/>
      <c r="IW36" s="100"/>
      <c r="IX36" s="100"/>
      <c r="IY36" s="100"/>
      <c r="IZ36" s="100"/>
      <c r="JA36" s="100"/>
      <c r="JB36" s="100"/>
      <c r="JC36" s="100"/>
      <c r="JD36" s="100"/>
      <c r="JE36" s="100"/>
      <c r="JF36" s="100"/>
      <c r="JG36" s="100"/>
      <c r="JH36" s="100"/>
      <c r="JI36" s="100"/>
      <c r="JJ36" s="100"/>
      <c r="JK36" s="100"/>
      <c r="JL36" s="100"/>
      <c r="JM36" s="100"/>
      <c r="JN36" s="100"/>
      <c r="JO36" s="100"/>
      <c r="JP36" s="100"/>
      <c r="JQ36" s="100"/>
      <c r="JR36" s="100"/>
      <c r="JS36" s="100"/>
      <c r="JT36" s="100"/>
      <c r="JU36" s="100"/>
      <c r="JV36" s="100"/>
      <c r="JW36" s="100"/>
      <c r="JX36" s="100"/>
      <c r="JY36" s="100"/>
      <c r="JZ36" s="100"/>
      <c r="KA36" s="100"/>
      <c r="KB36" s="100"/>
      <c r="KC36" s="100"/>
      <c r="KD36" s="100"/>
      <c r="KE36" s="100"/>
      <c r="KF36" s="100"/>
      <c r="KG36" s="100"/>
      <c r="KH36" s="100"/>
      <c r="KI36" s="100"/>
      <c r="KJ36" s="100"/>
      <c r="KK36" s="100"/>
      <c r="KL36" s="100"/>
      <c r="KM36" s="100"/>
      <c r="KN36" s="100"/>
      <c r="KO36" s="100"/>
      <c r="KP36" s="100"/>
      <c r="KQ36" s="100"/>
      <c r="KR36" s="100"/>
      <c r="KS36" s="100"/>
      <c r="KT36" s="100"/>
      <c r="KU36" s="100"/>
      <c r="KV36" s="100"/>
      <c r="KW36" s="100"/>
      <c r="KX36" s="100"/>
      <c r="KY36" s="100"/>
      <c r="KZ36" s="100"/>
      <c r="LA36" s="100"/>
      <c r="LB36" s="100"/>
      <c r="LC36" s="100"/>
      <c r="LD36" s="100"/>
      <c r="LE36" s="100"/>
      <c r="LF36" s="100"/>
      <c r="LG36" s="100"/>
      <c r="LH36" s="100"/>
      <c r="LI36" s="100"/>
      <c r="LJ36" s="100"/>
      <c r="LK36" s="100"/>
      <c r="LL36" s="100"/>
      <c r="LM36" s="100"/>
      <c r="LN36" s="100"/>
      <c r="LO36" s="100"/>
      <c r="LP36" s="100"/>
      <c r="LQ36" s="100"/>
      <c r="LR36" s="100"/>
      <c r="LS36" s="100"/>
      <c r="LT36" s="100"/>
      <c r="LU36" s="100"/>
      <c r="LV36" s="100"/>
      <c r="LW36" s="100"/>
      <c r="LX36" s="100"/>
      <c r="LY36" s="100"/>
      <c r="LZ36" s="100"/>
      <c r="MA36" s="100"/>
      <c r="MB36" s="100"/>
      <c r="MC36" s="100"/>
      <c r="MD36" s="100"/>
      <c r="ME36" s="100"/>
      <c r="MF36" s="100"/>
      <c r="MG36" s="100"/>
      <c r="MH36" s="100"/>
      <c r="MI36" s="100"/>
      <c r="MJ36" s="100"/>
      <c r="MK36" s="100"/>
      <c r="ML36" s="100"/>
      <c r="MM36" s="100"/>
      <c r="MN36" s="100"/>
      <c r="MO36" s="100"/>
      <c r="MP36" s="100"/>
      <c r="MQ36" s="100"/>
      <c r="MR36" s="100"/>
      <c r="MS36" s="100"/>
      <c r="MT36" s="100"/>
      <c r="MU36" s="100"/>
      <c r="MV36" s="100"/>
      <c r="MW36" s="100"/>
      <c r="MX36" s="100"/>
      <c r="MY36" s="100"/>
      <c r="MZ36" s="100"/>
      <c r="NA36" s="100"/>
      <c r="NB36" s="100"/>
      <c r="NC36" s="100"/>
      <c r="ND36" s="100"/>
      <c r="NE36" s="100"/>
      <c r="NF36" s="100"/>
      <c r="NG36" s="100"/>
      <c r="NH36" s="100"/>
      <c r="NI36" s="100"/>
      <c r="NJ36" s="100"/>
      <c r="NK36" s="100"/>
      <c r="NL36" s="100"/>
      <c r="NM36" s="100"/>
      <c r="NN36" s="100"/>
      <c r="NO36" s="100"/>
      <c r="NP36" s="100"/>
      <c r="NQ36" s="100"/>
      <c r="NR36" s="100"/>
      <c r="NS36" s="100"/>
      <c r="NT36" s="100"/>
      <c r="NU36" s="100"/>
      <c r="NV36" s="100"/>
      <c r="NW36" s="100"/>
      <c r="NX36" s="100"/>
      <c r="NY36" s="100"/>
      <c r="NZ36" s="100"/>
      <c r="OA36" s="100"/>
      <c r="OB36" s="100"/>
      <c r="OC36" s="100"/>
      <c r="OD36" s="100"/>
      <c r="OE36" s="100"/>
      <c r="OF36" s="100"/>
      <c r="OG36" s="100"/>
      <c r="OH36" s="100"/>
      <c r="OI36" s="100"/>
      <c r="OJ36" s="100"/>
      <c r="OK36" s="100"/>
      <c r="OL36" s="100"/>
      <c r="OM36" s="100"/>
      <c r="ON36" s="100"/>
      <c r="OO36" s="100"/>
      <c r="OP36" s="100"/>
      <c r="OQ36" s="100"/>
      <c r="OR36" s="100"/>
      <c r="OS36" s="100"/>
      <c r="OT36" s="100"/>
      <c r="OU36" s="100"/>
      <c r="OV36" s="100"/>
      <c r="OW36" s="100"/>
      <c r="OX36" s="100"/>
      <c r="OY36" s="100"/>
      <c r="OZ36" s="100"/>
      <c r="PA36" s="100"/>
      <c r="PB36" s="100"/>
      <c r="PC36" s="100"/>
      <c r="PD36" s="100"/>
      <c r="PE36" s="100"/>
      <c r="PF36" s="100"/>
      <c r="PG36" s="100"/>
      <c r="PH36" s="100"/>
      <c r="PI36" s="100"/>
      <c r="PJ36" s="100"/>
      <c r="PK36" s="100"/>
      <c r="PL36" s="100"/>
      <c r="PM36" s="100"/>
      <c r="PN36" s="100"/>
      <c r="PO36" s="100"/>
      <c r="PP36" s="100"/>
      <c r="PQ36" s="100"/>
      <c r="PR36" s="100"/>
      <c r="PS36" s="100"/>
      <c r="PT36" s="100"/>
      <c r="PU36" s="100"/>
      <c r="PV36" s="100"/>
      <c r="PW36" s="100"/>
      <c r="PX36" s="100"/>
      <c r="PY36" s="100"/>
      <c r="PZ36" s="100"/>
      <c r="QA36" s="100"/>
      <c r="QB36" s="100"/>
      <c r="QC36" s="100"/>
      <c r="QD36" s="100"/>
      <c r="QE36" s="100"/>
      <c r="QF36" s="100"/>
      <c r="QG36" s="100"/>
      <c r="QH36" s="100"/>
      <c r="QI36" s="100"/>
      <c r="QJ36" s="100"/>
      <c r="QK36" s="100"/>
      <c r="QL36" s="100"/>
      <c r="QM36" s="100"/>
      <c r="QN36" s="100"/>
      <c r="QO36" s="100"/>
      <c r="QP36" s="100"/>
      <c r="QQ36" s="100"/>
      <c r="QR36" s="100"/>
      <c r="QS36" s="100"/>
      <c r="QT36" s="100"/>
      <c r="QU36" s="100"/>
      <c r="QV36" s="100"/>
      <c r="QW36" s="100"/>
      <c r="QX36" s="100"/>
      <c r="QY36" s="100"/>
      <c r="QZ36" s="100"/>
      <c r="RA36" s="100"/>
      <c r="RB36" s="100"/>
      <c r="RC36" s="100"/>
      <c r="RD36" s="100"/>
      <c r="RE36" s="100"/>
      <c r="RF36" s="100"/>
      <c r="RG36" s="100"/>
      <c r="RH36" s="100"/>
      <c r="RI36" s="100"/>
      <c r="RJ36" s="100"/>
      <c r="RK36" s="100"/>
      <c r="RL36" s="100"/>
      <c r="RM36" s="100"/>
      <c r="RN36" s="100"/>
      <c r="RO36" s="100"/>
      <c r="RP36" s="100"/>
      <c r="RQ36" s="100"/>
      <c r="RR36" s="100"/>
      <c r="RS36" s="100"/>
      <c r="RT36" s="100"/>
      <c r="RU36" s="100"/>
      <c r="RV36" s="100"/>
      <c r="RW36" s="100"/>
      <c r="RX36" s="100"/>
      <c r="RY36" s="100"/>
      <c r="RZ36" s="100"/>
      <c r="SA36" s="100"/>
      <c r="SB36" s="100"/>
      <c r="SC36" s="100"/>
      <c r="SD36" s="100"/>
      <c r="SE36" s="100"/>
      <c r="SF36" s="100"/>
      <c r="SG36" s="100"/>
      <c r="SH36" s="100"/>
      <c r="SI36" s="100"/>
      <c r="SJ36" s="100"/>
      <c r="SK36" s="100"/>
      <c r="SL36" s="100"/>
      <c r="SM36" s="100"/>
      <c r="SN36" s="100"/>
      <c r="SO36" s="100"/>
      <c r="SP36" s="100"/>
      <c r="SQ36" s="100"/>
      <c r="SR36" s="100"/>
      <c r="SS36" s="100"/>
      <c r="ST36" s="100"/>
      <c r="SU36" s="100"/>
      <c r="SV36" s="100"/>
      <c r="SW36" s="100"/>
      <c r="SX36" s="100"/>
      <c r="SY36" s="100"/>
      <c r="SZ36" s="100"/>
      <c r="TA36" s="100"/>
      <c r="TB36" s="100"/>
      <c r="TC36" s="100"/>
      <c r="TD36" s="100"/>
      <c r="TE36" s="100"/>
      <c r="TF36" s="100"/>
      <c r="TG36" s="100"/>
      <c r="TH36" s="100"/>
      <c r="TI36" s="100"/>
      <c r="TJ36" s="100"/>
      <c r="TK36" s="100"/>
      <c r="TL36" s="100"/>
      <c r="TM36" s="100"/>
      <c r="TN36" s="100"/>
      <c r="TO36" s="100"/>
      <c r="TP36" s="100"/>
      <c r="TQ36" s="100"/>
      <c r="TR36" s="100"/>
      <c r="TS36" s="100"/>
      <c r="TT36" s="100"/>
      <c r="TU36" s="100"/>
      <c r="TV36" s="100"/>
      <c r="TW36" s="100"/>
      <c r="TX36" s="100"/>
      <c r="TY36" s="100"/>
      <c r="TZ36" s="100"/>
      <c r="UA36" s="100"/>
      <c r="UB36" s="100"/>
      <c r="UC36" s="100"/>
      <c r="UD36" s="100"/>
      <c r="UE36" s="100"/>
      <c r="UF36" s="100"/>
      <c r="UG36" s="100"/>
      <c r="UH36" s="100"/>
      <c r="UI36" s="100"/>
      <c r="UJ36" s="100"/>
      <c r="UK36" s="100"/>
      <c r="UL36" s="100"/>
      <c r="UM36" s="100"/>
      <c r="UN36" s="100"/>
      <c r="UO36" s="100"/>
      <c r="UP36" s="100"/>
      <c r="UQ36" s="100"/>
      <c r="UR36" s="100"/>
      <c r="US36" s="100"/>
      <c r="UT36" s="100"/>
      <c r="UU36" s="100"/>
      <c r="UV36" s="100"/>
      <c r="UW36" s="100"/>
      <c r="UX36" s="100"/>
      <c r="UY36" s="100"/>
      <c r="UZ36" s="100"/>
      <c r="VA36" s="100"/>
      <c r="VB36" s="100"/>
      <c r="VC36" s="100"/>
      <c r="VD36" s="100"/>
      <c r="VE36" s="100"/>
      <c r="VF36" s="100"/>
      <c r="VG36" s="100"/>
      <c r="VH36" s="100"/>
      <c r="VI36" s="100"/>
      <c r="VJ36" s="100"/>
      <c r="VK36" s="100"/>
      <c r="VL36" s="100"/>
      <c r="VM36" s="100"/>
      <c r="VN36" s="100"/>
      <c r="VO36" s="100"/>
      <c r="VP36" s="100"/>
      <c r="VQ36" s="100"/>
      <c r="VR36" s="100"/>
      <c r="VS36" s="100"/>
      <c r="VT36" s="100"/>
      <c r="VU36" s="100"/>
      <c r="VV36" s="100"/>
      <c r="VW36" s="100"/>
      <c r="VX36" s="100"/>
      <c r="VY36" s="100"/>
      <c r="VZ36" s="100"/>
      <c r="WA36" s="100"/>
      <c r="WB36" s="100"/>
      <c r="WC36" s="100"/>
      <c r="WD36" s="100"/>
      <c r="WE36" s="100"/>
      <c r="WF36" s="100"/>
      <c r="WG36" s="100"/>
      <c r="WH36" s="100"/>
      <c r="WI36" s="100"/>
      <c r="WJ36" s="100"/>
      <c r="WK36" s="100"/>
      <c r="WL36" s="100"/>
      <c r="WM36" s="100"/>
      <c r="WN36" s="100"/>
      <c r="WO36" s="100"/>
      <c r="WP36" s="100"/>
      <c r="WQ36" s="100"/>
      <c r="WR36" s="100"/>
      <c r="WS36" s="100"/>
      <c r="WT36" s="100"/>
      <c r="WU36" s="100"/>
      <c r="WV36" s="100"/>
      <c r="WW36" s="100"/>
      <c r="WX36" s="100"/>
      <c r="WY36" s="100"/>
      <c r="WZ36" s="100"/>
      <c r="XA36" s="100"/>
      <c r="XB36" s="100"/>
      <c r="XC36" s="100"/>
      <c r="XD36" s="100"/>
      <c r="XE36" s="100"/>
      <c r="XF36" s="100"/>
      <c r="XG36" s="100"/>
      <c r="XH36" s="100"/>
      <c r="XI36" s="100"/>
      <c r="XJ36" s="100"/>
      <c r="XK36" s="100"/>
      <c r="XL36" s="100"/>
      <c r="XM36" s="100"/>
      <c r="XN36" s="100"/>
      <c r="XO36" s="100"/>
      <c r="XP36" s="100"/>
      <c r="XQ36" s="100"/>
      <c r="XR36" s="100"/>
      <c r="XS36" s="100"/>
      <c r="XT36" s="100"/>
      <c r="XU36" s="100"/>
      <c r="XV36" s="100"/>
      <c r="XW36" s="100"/>
      <c r="XX36" s="100"/>
      <c r="XY36" s="100"/>
      <c r="XZ36" s="100"/>
      <c r="YA36" s="100"/>
      <c r="YB36" s="100"/>
      <c r="YC36" s="100"/>
      <c r="YD36" s="100"/>
      <c r="YE36" s="100"/>
      <c r="YF36" s="100"/>
      <c r="YG36" s="100"/>
      <c r="YH36" s="100"/>
      <c r="YI36" s="100"/>
      <c r="YJ36" s="100"/>
      <c r="YK36" s="100"/>
      <c r="YL36" s="100"/>
      <c r="YM36" s="100"/>
      <c r="YN36" s="100"/>
      <c r="YO36" s="100"/>
      <c r="YP36" s="100"/>
      <c r="YQ36" s="100"/>
      <c r="YR36" s="100"/>
      <c r="YS36" s="100"/>
      <c r="YT36" s="100"/>
      <c r="YU36" s="100"/>
      <c r="YV36" s="100"/>
      <c r="YW36" s="100"/>
      <c r="YX36" s="100"/>
      <c r="YY36" s="100"/>
      <c r="YZ36" s="100"/>
      <c r="ZA36" s="100"/>
      <c r="ZB36" s="100"/>
      <c r="ZC36" s="100"/>
      <c r="ZD36" s="100"/>
      <c r="ZE36" s="100"/>
      <c r="ZF36" s="100"/>
      <c r="ZG36" s="100"/>
      <c r="ZH36" s="100"/>
      <c r="ZI36" s="100"/>
      <c r="ZJ36" s="100"/>
      <c r="ZK36" s="100"/>
      <c r="ZL36" s="100"/>
      <c r="ZM36" s="100"/>
      <c r="ZN36" s="100"/>
      <c r="ZO36" s="100"/>
      <c r="ZP36" s="100"/>
      <c r="ZQ36" s="100"/>
      <c r="ZR36" s="100"/>
      <c r="ZS36" s="100"/>
      <c r="ZT36" s="100"/>
      <c r="ZU36" s="100"/>
      <c r="ZV36" s="100"/>
      <c r="ZW36" s="100"/>
      <c r="ZX36" s="100"/>
      <c r="ZY36" s="100"/>
      <c r="ZZ36" s="100"/>
      <c r="AAA36" s="100"/>
      <c r="AAB36" s="100"/>
      <c r="AAC36" s="100"/>
      <c r="AAD36" s="100"/>
      <c r="AAE36" s="100"/>
      <c r="AAF36" s="100"/>
      <c r="AAG36" s="100"/>
      <c r="AAH36" s="100"/>
      <c r="AAI36" s="100"/>
      <c r="AAJ36" s="100"/>
      <c r="AAK36" s="100"/>
      <c r="AAL36" s="100"/>
      <c r="AAM36" s="100"/>
      <c r="AAN36" s="100"/>
      <c r="AAO36" s="100"/>
      <c r="AAP36" s="100"/>
      <c r="AAQ36" s="100"/>
      <c r="AAR36" s="100"/>
      <c r="AAS36" s="100"/>
      <c r="AAT36" s="100"/>
      <c r="AAU36" s="100"/>
      <c r="AAV36" s="100"/>
      <c r="AAW36" s="100"/>
      <c r="AAX36" s="100"/>
      <c r="AAY36" s="100"/>
      <c r="AAZ36" s="100"/>
      <c r="ABA36" s="100"/>
      <c r="ABB36" s="100"/>
      <c r="ABC36" s="100"/>
      <c r="ABD36" s="100"/>
      <c r="ABE36" s="100"/>
      <c r="ABF36" s="100"/>
      <c r="ABG36" s="100"/>
      <c r="ABH36" s="100"/>
      <c r="ABI36" s="100"/>
      <c r="ABJ36" s="100"/>
      <c r="ABK36" s="100"/>
      <c r="ABL36" s="100"/>
      <c r="ABM36" s="100"/>
      <c r="ABN36" s="100"/>
      <c r="ABO36" s="100"/>
      <c r="ABP36" s="100"/>
      <c r="ABQ36" s="100"/>
      <c r="ABR36" s="100"/>
      <c r="ABS36" s="100"/>
      <c r="ABT36" s="100"/>
      <c r="ABU36" s="100"/>
      <c r="ABV36" s="100"/>
      <c r="ABW36" s="100"/>
      <c r="ABX36" s="100"/>
      <c r="ABY36" s="100"/>
      <c r="ABZ36" s="100"/>
      <c r="ACA36" s="100"/>
      <c r="ACB36" s="100"/>
      <c r="ACC36" s="100"/>
      <c r="ACD36" s="100"/>
      <c r="ACE36" s="100"/>
      <c r="ACF36" s="100"/>
      <c r="ACG36" s="100"/>
      <c r="ACH36" s="100"/>
      <c r="ACI36" s="100"/>
      <c r="ACJ36" s="100"/>
      <c r="ACK36" s="100"/>
      <c r="ACL36" s="100"/>
      <c r="ACM36" s="100"/>
      <c r="ACN36" s="100"/>
      <c r="ACO36" s="100"/>
      <c r="ACP36" s="100"/>
      <c r="ACQ36" s="100"/>
      <c r="ACR36" s="100"/>
      <c r="ACS36" s="100"/>
      <c r="ACT36" s="100"/>
      <c r="ACU36" s="100"/>
      <c r="ACV36" s="100"/>
      <c r="ACW36" s="100"/>
      <c r="ACX36" s="100"/>
      <c r="ACY36" s="100"/>
      <c r="ACZ36" s="100"/>
      <c r="ADA36" s="100"/>
      <c r="ADB36" s="100"/>
      <c r="ADC36" s="100"/>
      <c r="ADD36" s="100"/>
      <c r="ADE36" s="100"/>
      <c r="ADF36" s="100"/>
      <c r="ADG36" s="100"/>
      <c r="ADH36" s="100"/>
      <c r="ADI36" s="100"/>
      <c r="ADJ36" s="100"/>
      <c r="ADK36" s="100"/>
      <c r="ADL36" s="100"/>
      <c r="ADM36" s="100"/>
      <c r="ADN36" s="100"/>
      <c r="ADO36" s="100"/>
      <c r="ADP36" s="100"/>
      <c r="ADQ36" s="100"/>
      <c r="ADR36" s="100"/>
      <c r="ADS36" s="100"/>
      <c r="ADT36" s="100"/>
      <c r="ADU36" s="100"/>
      <c r="ADV36" s="100"/>
      <c r="ADW36" s="100"/>
      <c r="ADX36" s="100"/>
      <c r="ADY36" s="100"/>
      <c r="ADZ36" s="100"/>
      <c r="AEA36" s="100"/>
      <c r="AEB36" s="100"/>
      <c r="AEC36" s="100"/>
      <c r="AED36" s="100"/>
      <c r="AEE36" s="100"/>
      <c r="AEF36" s="100"/>
      <c r="AEG36" s="100"/>
      <c r="AEH36" s="100"/>
      <c r="AEI36" s="100"/>
      <c r="AEJ36" s="100"/>
      <c r="AEK36" s="100"/>
      <c r="AEL36" s="100"/>
      <c r="AEM36" s="100"/>
      <c r="AEN36" s="100"/>
      <c r="AEO36" s="100"/>
      <c r="AEP36" s="100"/>
      <c r="AEQ36" s="100"/>
      <c r="AER36" s="100"/>
      <c r="AES36" s="100"/>
      <c r="AET36" s="100"/>
      <c r="AEU36" s="100"/>
      <c r="AEV36" s="100"/>
      <c r="AEW36" s="100"/>
      <c r="AEX36" s="100"/>
      <c r="AEY36" s="100"/>
      <c r="AEZ36" s="100"/>
      <c r="AFA36" s="100"/>
      <c r="AFB36" s="100"/>
      <c r="AFC36" s="100"/>
      <c r="AFD36" s="100"/>
      <c r="AFE36" s="100"/>
      <c r="AFF36" s="100"/>
      <c r="AFG36" s="100"/>
      <c r="AFH36" s="100"/>
      <c r="AFI36" s="100"/>
      <c r="AFJ36" s="100"/>
      <c r="AFK36" s="100"/>
      <c r="AFL36" s="100"/>
      <c r="AFM36" s="100"/>
      <c r="AFN36" s="100"/>
      <c r="AFO36" s="100"/>
      <c r="AFP36" s="100"/>
      <c r="AFQ36" s="100"/>
      <c r="AFR36" s="100"/>
      <c r="AFS36" s="100"/>
      <c r="AFT36" s="100"/>
      <c r="AFU36" s="100"/>
      <c r="AFV36" s="100"/>
      <c r="AFW36" s="100"/>
      <c r="AFX36" s="100"/>
      <c r="AFY36" s="100"/>
      <c r="AFZ36" s="100"/>
      <c r="AGA36" s="100"/>
      <c r="AGB36" s="100"/>
      <c r="AGC36" s="100"/>
      <c r="AGD36" s="100"/>
      <c r="AGE36" s="100"/>
      <c r="AGF36" s="100"/>
      <c r="AGG36" s="100"/>
      <c r="AGH36" s="100"/>
      <c r="AGI36" s="100"/>
      <c r="AGJ36" s="100"/>
      <c r="AGK36" s="100"/>
      <c r="AGL36" s="100"/>
      <c r="AGM36" s="100"/>
      <c r="AGN36" s="100"/>
      <c r="AGO36" s="100"/>
      <c r="AGP36" s="100"/>
      <c r="AGQ36" s="100"/>
      <c r="AGR36" s="100"/>
      <c r="AGS36" s="100"/>
      <c r="AGT36" s="100"/>
      <c r="AGU36" s="100"/>
      <c r="AGV36" s="100"/>
      <c r="AGW36" s="100"/>
      <c r="AGX36" s="100"/>
      <c r="AGY36" s="100"/>
      <c r="AGZ36" s="100"/>
      <c r="AHA36" s="100"/>
      <c r="AHB36" s="100"/>
      <c r="AHC36" s="100"/>
      <c r="AHD36" s="100"/>
      <c r="AHE36" s="100"/>
      <c r="AHF36" s="100"/>
      <c r="AHG36" s="100"/>
      <c r="AHH36" s="100"/>
      <c r="AHI36" s="100"/>
      <c r="AHJ36" s="100"/>
      <c r="AHK36" s="100"/>
      <c r="AHL36" s="100"/>
      <c r="AHM36" s="100"/>
      <c r="AHN36" s="100"/>
      <c r="AHO36" s="100"/>
      <c r="AHP36" s="100"/>
      <c r="AHQ36" s="100"/>
      <c r="AHR36" s="100"/>
      <c r="AHS36" s="100"/>
      <c r="AHT36" s="100"/>
      <c r="AHU36" s="100"/>
      <c r="AHV36" s="100"/>
      <c r="AHW36" s="100"/>
      <c r="AHX36" s="100"/>
      <c r="AHY36" s="100"/>
      <c r="AHZ36" s="100"/>
      <c r="AIA36" s="100"/>
      <c r="AIB36" s="100"/>
      <c r="AIC36" s="100"/>
      <c r="AID36" s="100"/>
      <c r="AIE36" s="100"/>
      <c r="AIF36" s="100"/>
      <c r="AIG36" s="100"/>
      <c r="AIH36" s="100"/>
      <c r="AII36" s="100"/>
      <c r="AIJ36" s="100"/>
      <c r="AIK36" s="100"/>
      <c r="AIL36" s="100"/>
      <c r="AIM36" s="100"/>
      <c r="AIN36" s="100"/>
      <c r="AIO36" s="100"/>
      <c r="AIP36" s="100"/>
      <c r="AIQ36" s="100"/>
      <c r="AIR36" s="100"/>
      <c r="AIS36" s="100"/>
      <c r="AIT36" s="100"/>
      <c r="AIU36" s="100"/>
      <c r="AIV36" s="100"/>
      <c r="AIW36" s="100"/>
      <c r="AIX36" s="100"/>
      <c r="AIY36" s="100"/>
      <c r="AIZ36" s="100"/>
      <c r="AJA36" s="100"/>
      <c r="AJB36" s="100"/>
      <c r="AJC36" s="100"/>
      <c r="AJD36" s="100"/>
      <c r="AJE36" s="100"/>
      <c r="AJF36" s="100"/>
      <c r="AJG36" s="100"/>
      <c r="AJH36" s="100"/>
      <c r="AJI36" s="100"/>
      <c r="AJJ36" s="100"/>
      <c r="AJK36" s="100"/>
      <c r="AJL36" s="100"/>
      <c r="AJM36" s="100"/>
      <c r="AJN36" s="100"/>
      <c r="AJO36" s="100"/>
      <c r="AJP36" s="100"/>
      <c r="AJQ36" s="100"/>
      <c r="AJR36" s="100"/>
      <c r="AJS36" s="100"/>
      <c r="AJT36" s="100"/>
      <c r="AJU36" s="100"/>
      <c r="AJV36" s="100"/>
      <c r="AJW36" s="100"/>
      <c r="AJX36" s="100"/>
      <c r="AJY36" s="100"/>
      <c r="AJZ36" s="100"/>
      <c r="AKA36" s="100"/>
      <c r="AKB36" s="100"/>
      <c r="AKC36" s="100"/>
      <c r="AKD36" s="100"/>
      <c r="AKE36" s="100"/>
      <c r="AKF36" s="100"/>
      <c r="AKG36" s="100"/>
      <c r="AKH36" s="100"/>
      <c r="AKI36" s="100"/>
      <c r="AKJ36" s="100"/>
      <c r="AKK36" s="100"/>
      <c r="AKL36" s="100"/>
      <c r="AKM36" s="100"/>
      <c r="AKN36" s="100"/>
      <c r="AKO36" s="100"/>
      <c r="AKP36" s="100"/>
      <c r="AKQ36" s="100"/>
      <c r="AKR36" s="100"/>
      <c r="AKS36" s="100"/>
      <c r="AKT36" s="100"/>
      <c r="AKU36" s="100"/>
      <c r="AKV36" s="100"/>
      <c r="AKW36" s="100"/>
      <c r="AKX36" s="100"/>
      <c r="AKY36" s="100"/>
      <c r="AKZ36" s="100"/>
      <c r="ALA36" s="100"/>
      <c r="ALB36" s="100"/>
      <c r="ALC36" s="100"/>
      <c r="ALD36" s="100"/>
      <c r="ALE36" s="100"/>
      <c r="ALF36" s="100"/>
      <c r="ALG36" s="100"/>
      <c r="ALH36" s="100"/>
      <c r="ALI36" s="100"/>
      <c r="ALJ36" s="100"/>
      <c r="ALK36" s="100"/>
      <c r="ALL36" s="100"/>
      <c r="ALM36" s="100"/>
      <c r="ALN36" s="100"/>
      <c r="ALO36" s="100"/>
      <c r="ALP36" s="100"/>
      <c r="ALQ36" s="100"/>
      <c r="ALR36" s="100"/>
      <c r="ALS36" s="100"/>
      <c r="ALT36" s="100"/>
      <c r="ALU36" s="100"/>
      <c r="ALV36" s="100"/>
      <c r="ALW36" s="100"/>
      <c r="ALX36" s="100"/>
      <c r="ALY36" s="100"/>
      <c r="ALZ36" s="100"/>
      <c r="AMA36" s="100"/>
      <c r="AMB36" s="100"/>
      <c r="AMC36" s="100"/>
      <c r="AMD36" s="100"/>
      <c r="AME36" s="100"/>
      <c r="AMF36" s="100"/>
      <c r="AMG36" s="100"/>
      <c r="AMH36" s="100"/>
      <c r="AMI36" s="100"/>
      <c r="AMJ36" s="100"/>
      <c r="AMK36" s="100"/>
      <c r="AML36" s="100"/>
      <c r="AMM36" s="100"/>
      <c r="AMN36" s="3"/>
    </row>
    <row r="37" spans="1:1129" ht="18" customHeight="1">
      <c r="B37" s="101"/>
      <c r="C37" s="56" t="str">
        <f t="shared" si="3"/>
        <v>Animation</v>
      </c>
      <c r="D37" s="101"/>
      <c r="E37" s="101"/>
      <c r="F37" s="19"/>
      <c r="G37" s="19"/>
      <c r="H37" s="57"/>
      <c r="I37" s="196" t="str">
        <f t="shared" si="6"/>
        <v/>
      </c>
      <c r="J37" s="197"/>
      <c r="K37" s="101"/>
      <c r="L37" s="41" t="str">
        <f t="shared" si="4"/>
        <v/>
      </c>
      <c r="M37" s="58">
        <v>0</v>
      </c>
      <c r="N37" s="110" t="str">
        <f t="shared" si="5"/>
        <v>Animation</v>
      </c>
      <c r="O37" s="99"/>
      <c r="P37" s="99"/>
      <c r="Q37" s="99"/>
      <c r="R37" s="99"/>
      <c r="S37" s="5"/>
      <c r="T37" s="5"/>
      <c r="U37" s="5"/>
      <c r="V37" s="5"/>
      <c r="W37" s="5"/>
      <c r="X37" s="5"/>
      <c r="Y37" s="5"/>
      <c r="Z37" s="5"/>
      <c r="AA37" s="5"/>
      <c r="AB37" s="5"/>
      <c r="AC37" s="5"/>
      <c r="AD37" s="5"/>
      <c r="AE37" s="5"/>
      <c r="AF37" s="5"/>
      <c r="AG37" s="5"/>
      <c r="AH37" s="5"/>
      <c r="AI37" s="5"/>
      <c r="AJ37" s="5"/>
      <c r="AK37" s="5"/>
      <c r="AL37" s="5"/>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c r="IR37" s="100"/>
      <c r="IS37" s="100"/>
      <c r="IT37" s="100"/>
      <c r="IU37" s="100"/>
      <c r="IV37" s="100"/>
      <c r="IW37" s="100"/>
      <c r="IX37" s="100"/>
      <c r="IY37" s="100"/>
      <c r="IZ37" s="100"/>
      <c r="JA37" s="100"/>
      <c r="JB37" s="100"/>
      <c r="JC37" s="100"/>
      <c r="JD37" s="100"/>
      <c r="JE37" s="100"/>
      <c r="JF37" s="100"/>
      <c r="JG37" s="100"/>
      <c r="JH37" s="100"/>
      <c r="JI37" s="100"/>
      <c r="JJ37" s="100"/>
      <c r="JK37" s="100"/>
      <c r="JL37" s="100"/>
      <c r="JM37" s="100"/>
      <c r="JN37" s="100"/>
      <c r="JO37" s="100"/>
      <c r="JP37" s="100"/>
      <c r="JQ37" s="100"/>
      <c r="JR37" s="100"/>
      <c r="JS37" s="100"/>
      <c r="JT37" s="100"/>
      <c r="JU37" s="100"/>
      <c r="JV37" s="100"/>
      <c r="JW37" s="100"/>
      <c r="JX37" s="100"/>
      <c r="JY37" s="100"/>
      <c r="JZ37" s="100"/>
      <c r="KA37" s="100"/>
      <c r="KB37" s="100"/>
      <c r="KC37" s="100"/>
      <c r="KD37" s="100"/>
      <c r="KE37" s="100"/>
      <c r="KF37" s="100"/>
      <c r="KG37" s="100"/>
      <c r="KH37" s="100"/>
      <c r="KI37" s="100"/>
      <c r="KJ37" s="100"/>
      <c r="KK37" s="100"/>
      <c r="KL37" s="100"/>
      <c r="KM37" s="100"/>
      <c r="KN37" s="100"/>
      <c r="KO37" s="100"/>
      <c r="KP37" s="100"/>
      <c r="KQ37" s="100"/>
      <c r="KR37" s="100"/>
      <c r="KS37" s="100"/>
      <c r="KT37" s="100"/>
      <c r="KU37" s="100"/>
      <c r="KV37" s="100"/>
      <c r="KW37" s="100"/>
      <c r="KX37" s="100"/>
      <c r="KY37" s="100"/>
      <c r="KZ37" s="100"/>
      <c r="LA37" s="100"/>
      <c r="LB37" s="100"/>
      <c r="LC37" s="100"/>
      <c r="LD37" s="100"/>
      <c r="LE37" s="100"/>
      <c r="LF37" s="100"/>
      <c r="LG37" s="100"/>
      <c r="LH37" s="100"/>
      <c r="LI37" s="100"/>
      <c r="LJ37" s="100"/>
      <c r="LK37" s="100"/>
      <c r="LL37" s="100"/>
      <c r="LM37" s="100"/>
      <c r="LN37" s="100"/>
      <c r="LO37" s="100"/>
      <c r="LP37" s="100"/>
      <c r="LQ37" s="100"/>
      <c r="LR37" s="100"/>
      <c r="LS37" s="100"/>
      <c r="LT37" s="100"/>
      <c r="LU37" s="100"/>
      <c r="LV37" s="100"/>
      <c r="LW37" s="100"/>
      <c r="LX37" s="100"/>
      <c r="LY37" s="100"/>
      <c r="LZ37" s="100"/>
      <c r="MA37" s="100"/>
      <c r="MB37" s="100"/>
      <c r="MC37" s="100"/>
      <c r="MD37" s="100"/>
      <c r="ME37" s="100"/>
      <c r="MF37" s="100"/>
      <c r="MG37" s="100"/>
      <c r="MH37" s="100"/>
      <c r="MI37" s="100"/>
      <c r="MJ37" s="100"/>
      <c r="MK37" s="100"/>
      <c r="ML37" s="100"/>
      <c r="MM37" s="100"/>
      <c r="MN37" s="100"/>
      <c r="MO37" s="100"/>
      <c r="MP37" s="100"/>
      <c r="MQ37" s="100"/>
      <c r="MR37" s="100"/>
      <c r="MS37" s="100"/>
      <c r="MT37" s="100"/>
      <c r="MU37" s="100"/>
      <c r="MV37" s="100"/>
      <c r="MW37" s="100"/>
      <c r="MX37" s="100"/>
      <c r="MY37" s="100"/>
      <c r="MZ37" s="100"/>
      <c r="NA37" s="100"/>
      <c r="NB37" s="100"/>
      <c r="NC37" s="100"/>
      <c r="ND37" s="100"/>
      <c r="NE37" s="100"/>
      <c r="NF37" s="100"/>
      <c r="NG37" s="100"/>
      <c r="NH37" s="100"/>
      <c r="NI37" s="100"/>
      <c r="NJ37" s="100"/>
      <c r="NK37" s="100"/>
      <c r="NL37" s="100"/>
      <c r="NM37" s="100"/>
      <c r="NN37" s="100"/>
      <c r="NO37" s="100"/>
      <c r="NP37" s="100"/>
      <c r="NQ37" s="100"/>
      <c r="NR37" s="100"/>
      <c r="NS37" s="100"/>
      <c r="NT37" s="100"/>
      <c r="NU37" s="100"/>
      <c r="NV37" s="100"/>
      <c r="NW37" s="100"/>
      <c r="NX37" s="100"/>
      <c r="NY37" s="100"/>
      <c r="NZ37" s="100"/>
      <c r="OA37" s="100"/>
      <c r="OB37" s="100"/>
      <c r="OC37" s="100"/>
      <c r="OD37" s="100"/>
      <c r="OE37" s="100"/>
      <c r="OF37" s="100"/>
      <c r="OG37" s="100"/>
      <c r="OH37" s="100"/>
      <c r="OI37" s="100"/>
      <c r="OJ37" s="100"/>
      <c r="OK37" s="100"/>
      <c r="OL37" s="100"/>
      <c r="OM37" s="100"/>
      <c r="ON37" s="100"/>
      <c r="OO37" s="100"/>
      <c r="OP37" s="100"/>
      <c r="OQ37" s="100"/>
      <c r="OR37" s="100"/>
      <c r="OS37" s="100"/>
      <c r="OT37" s="100"/>
      <c r="OU37" s="100"/>
      <c r="OV37" s="100"/>
      <c r="OW37" s="100"/>
      <c r="OX37" s="100"/>
      <c r="OY37" s="100"/>
      <c r="OZ37" s="100"/>
      <c r="PA37" s="100"/>
      <c r="PB37" s="100"/>
      <c r="PC37" s="100"/>
      <c r="PD37" s="100"/>
      <c r="PE37" s="100"/>
      <c r="PF37" s="100"/>
      <c r="PG37" s="100"/>
      <c r="PH37" s="100"/>
      <c r="PI37" s="100"/>
      <c r="PJ37" s="100"/>
      <c r="PK37" s="100"/>
      <c r="PL37" s="100"/>
      <c r="PM37" s="100"/>
      <c r="PN37" s="100"/>
      <c r="PO37" s="100"/>
      <c r="PP37" s="100"/>
      <c r="PQ37" s="100"/>
      <c r="PR37" s="100"/>
      <c r="PS37" s="100"/>
      <c r="PT37" s="100"/>
      <c r="PU37" s="100"/>
      <c r="PV37" s="100"/>
      <c r="PW37" s="100"/>
      <c r="PX37" s="100"/>
      <c r="PY37" s="100"/>
      <c r="PZ37" s="100"/>
      <c r="QA37" s="100"/>
      <c r="QB37" s="100"/>
      <c r="QC37" s="100"/>
      <c r="QD37" s="100"/>
      <c r="QE37" s="100"/>
      <c r="QF37" s="100"/>
      <c r="QG37" s="100"/>
      <c r="QH37" s="100"/>
      <c r="QI37" s="100"/>
      <c r="QJ37" s="100"/>
      <c r="QK37" s="100"/>
      <c r="QL37" s="100"/>
      <c r="QM37" s="100"/>
      <c r="QN37" s="100"/>
      <c r="QO37" s="100"/>
      <c r="QP37" s="100"/>
      <c r="QQ37" s="100"/>
      <c r="QR37" s="100"/>
      <c r="QS37" s="100"/>
      <c r="QT37" s="100"/>
      <c r="QU37" s="100"/>
      <c r="QV37" s="100"/>
      <c r="QW37" s="100"/>
      <c r="QX37" s="100"/>
      <c r="QY37" s="100"/>
      <c r="QZ37" s="100"/>
      <c r="RA37" s="100"/>
      <c r="RB37" s="100"/>
      <c r="RC37" s="100"/>
      <c r="RD37" s="100"/>
      <c r="RE37" s="100"/>
      <c r="RF37" s="100"/>
      <c r="RG37" s="100"/>
      <c r="RH37" s="100"/>
      <c r="RI37" s="100"/>
      <c r="RJ37" s="100"/>
      <c r="RK37" s="100"/>
      <c r="RL37" s="100"/>
      <c r="RM37" s="100"/>
      <c r="RN37" s="100"/>
      <c r="RO37" s="100"/>
      <c r="RP37" s="100"/>
      <c r="RQ37" s="100"/>
      <c r="RR37" s="100"/>
      <c r="RS37" s="100"/>
      <c r="RT37" s="100"/>
      <c r="RU37" s="100"/>
      <c r="RV37" s="100"/>
      <c r="RW37" s="100"/>
      <c r="RX37" s="100"/>
      <c r="RY37" s="100"/>
      <c r="RZ37" s="100"/>
      <c r="SA37" s="100"/>
      <c r="SB37" s="100"/>
      <c r="SC37" s="100"/>
      <c r="SD37" s="100"/>
      <c r="SE37" s="100"/>
      <c r="SF37" s="100"/>
      <c r="SG37" s="100"/>
      <c r="SH37" s="100"/>
      <c r="SI37" s="100"/>
      <c r="SJ37" s="100"/>
      <c r="SK37" s="100"/>
      <c r="SL37" s="100"/>
      <c r="SM37" s="100"/>
      <c r="SN37" s="100"/>
      <c r="SO37" s="100"/>
      <c r="SP37" s="100"/>
      <c r="SQ37" s="100"/>
      <c r="SR37" s="100"/>
      <c r="SS37" s="100"/>
      <c r="ST37" s="100"/>
      <c r="SU37" s="100"/>
      <c r="SV37" s="100"/>
      <c r="SW37" s="100"/>
      <c r="SX37" s="100"/>
      <c r="SY37" s="100"/>
      <c r="SZ37" s="100"/>
      <c r="TA37" s="100"/>
      <c r="TB37" s="100"/>
      <c r="TC37" s="100"/>
      <c r="TD37" s="100"/>
      <c r="TE37" s="100"/>
      <c r="TF37" s="100"/>
      <c r="TG37" s="100"/>
      <c r="TH37" s="100"/>
      <c r="TI37" s="100"/>
      <c r="TJ37" s="100"/>
      <c r="TK37" s="100"/>
      <c r="TL37" s="100"/>
      <c r="TM37" s="100"/>
      <c r="TN37" s="100"/>
      <c r="TO37" s="100"/>
      <c r="TP37" s="100"/>
      <c r="TQ37" s="100"/>
      <c r="TR37" s="100"/>
      <c r="TS37" s="100"/>
      <c r="TT37" s="100"/>
      <c r="TU37" s="100"/>
      <c r="TV37" s="100"/>
      <c r="TW37" s="100"/>
      <c r="TX37" s="100"/>
      <c r="TY37" s="100"/>
      <c r="TZ37" s="100"/>
      <c r="UA37" s="100"/>
      <c r="UB37" s="100"/>
      <c r="UC37" s="100"/>
      <c r="UD37" s="100"/>
      <c r="UE37" s="100"/>
      <c r="UF37" s="100"/>
      <c r="UG37" s="100"/>
      <c r="UH37" s="100"/>
      <c r="UI37" s="100"/>
      <c r="UJ37" s="100"/>
      <c r="UK37" s="100"/>
      <c r="UL37" s="100"/>
      <c r="UM37" s="100"/>
      <c r="UN37" s="100"/>
      <c r="UO37" s="100"/>
      <c r="UP37" s="100"/>
      <c r="UQ37" s="100"/>
      <c r="UR37" s="100"/>
      <c r="US37" s="100"/>
      <c r="UT37" s="100"/>
      <c r="UU37" s="100"/>
      <c r="UV37" s="100"/>
      <c r="UW37" s="100"/>
      <c r="UX37" s="100"/>
      <c r="UY37" s="100"/>
      <c r="UZ37" s="100"/>
      <c r="VA37" s="100"/>
      <c r="VB37" s="100"/>
      <c r="VC37" s="100"/>
      <c r="VD37" s="100"/>
      <c r="VE37" s="100"/>
      <c r="VF37" s="100"/>
      <c r="VG37" s="100"/>
      <c r="VH37" s="100"/>
      <c r="VI37" s="100"/>
      <c r="VJ37" s="100"/>
      <c r="VK37" s="100"/>
      <c r="VL37" s="100"/>
      <c r="VM37" s="100"/>
      <c r="VN37" s="100"/>
      <c r="VO37" s="100"/>
      <c r="VP37" s="100"/>
      <c r="VQ37" s="100"/>
      <c r="VR37" s="100"/>
      <c r="VS37" s="100"/>
      <c r="VT37" s="100"/>
      <c r="VU37" s="100"/>
      <c r="VV37" s="100"/>
      <c r="VW37" s="100"/>
      <c r="VX37" s="100"/>
      <c r="VY37" s="100"/>
      <c r="VZ37" s="100"/>
      <c r="WA37" s="100"/>
      <c r="WB37" s="100"/>
      <c r="WC37" s="100"/>
      <c r="WD37" s="100"/>
      <c r="WE37" s="100"/>
      <c r="WF37" s="100"/>
      <c r="WG37" s="100"/>
      <c r="WH37" s="100"/>
      <c r="WI37" s="100"/>
      <c r="WJ37" s="100"/>
      <c r="WK37" s="100"/>
      <c r="WL37" s="100"/>
      <c r="WM37" s="100"/>
      <c r="WN37" s="100"/>
      <c r="WO37" s="100"/>
      <c r="WP37" s="100"/>
      <c r="WQ37" s="100"/>
      <c r="WR37" s="100"/>
      <c r="WS37" s="100"/>
      <c r="WT37" s="100"/>
      <c r="WU37" s="100"/>
      <c r="WV37" s="100"/>
      <c r="WW37" s="100"/>
      <c r="WX37" s="100"/>
      <c r="WY37" s="100"/>
      <c r="WZ37" s="100"/>
      <c r="XA37" s="100"/>
      <c r="XB37" s="100"/>
      <c r="XC37" s="100"/>
      <c r="XD37" s="100"/>
      <c r="XE37" s="100"/>
      <c r="XF37" s="100"/>
      <c r="XG37" s="100"/>
      <c r="XH37" s="100"/>
      <c r="XI37" s="100"/>
      <c r="XJ37" s="100"/>
      <c r="XK37" s="100"/>
      <c r="XL37" s="100"/>
      <c r="XM37" s="100"/>
      <c r="XN37" s="100"/>
      <c r="XO37" s="100"/>
      <c r="XP37" s="100"/>
      <c r="XQ37" s="100"/>
      <c r="XR37" s="100"/>
      <c r="XS37" s="100"/>
      <c r="XT37" s="100"/>
      <c r="XU37" s="100"/>
      <c r="XV37" s="100"/>
      <c r="XW37" s="100"/>
      <c r="XX37" s="100"/>
      <c r="XY37" s="100"/>
      <c r="XZ37" s="100"/>
      <c r="YA37" s="100"/>
      <c r="YB37" s="100"/>
      <c r="YC37" s="100"/>
      <c r="YD37" s="100"/>
      <c r="YE37" s="100"/>
      <c r="YF37" s="100"/>
      <c r="YG37" s="100"/>
      <c r="YH37" s="100"/>
      <c r="YI37" s="100"/>
      <c r="YJ37" s="100"/>
      <c r="YK37" s="100"/>
      <c r="YL37" s="100"/>
      <c r="YM37" s="100"/>
      <c r="YN37" s="100"/>
      <c r="YO37" s="100"/>
      <c r="YP37" s="100"/>
      <c r="YQ37" s="100"/>
      <c r="YR37" s="100"/>
      <c r="YS37" s="100"/>
      <c r="YT37" s="100"/>
      <c r="YU37" s="100"/>
      <c r="YV37" s="100"/>
      <c r="YW37" s="100"/>
      <c r="YX37" s="100"/>
      <c r="YY37" s="100"/>
      <c r="YZ37" s="100"/>
      <c r="ZA37" s="100"/>
      <c r="ZB37" s="100"/>
      <c r="ZC37" s="100"/>
      <c r="ZD37" s="100"/>
      <c r="ZE37" s="100"/>
      <c r="ZF37" s="100"/>
      <c r="ZG37" s="100"/>
      <c r="ZH37" s="100"/>
      <c r="ZI37" s="100"/>
      <c r="ZJ37" s="100"/>
      <c r="ZK37" s="100"/>
      <c r="ZL37" s="100"/>
      <c r="ZM37" s="100"/>
      <c r="ZN37" s="100"/>
      <c r="ZO37" s="100"/>
      <c r="ZP37" s="100"/>
      <c r="ZQ37" s="100"/>
      <c r="ZR37" s="100"/>
      <c r="ZS37" s="100"/>
      <c r="ZT37" s="100"/>
      <c r="ZU37" s="100"/>
      <c r="ZV37" s="100"/>
      <c r="ZW37" s="100"/>
      <c r="ZX37" s="100"/>
      <c r="ZY37" s="100"/>
      <c r="ZZ37" s="100"/>
      <c r="AAA37" s="100"/>
      <c r="AAB37" s="100"/>
      <c r="AAC37" s="100"/>
      <c r="AAD37" s="100"/>
      <c r="AAE37" s="100"/>
      <c r="AAF37" s="100"/>
      <c r="AAG37" s="100"/>
      <c r="AAH37" s="100"/>
      <c r="AAI37" s="100"/>
      <c r="AAJ37" s="100"/>
      <c r="AAK37" s="100"/>
      <c r="AAL37" s="100"/>
      <c r="AAM37" s="100"/>
      <c r="AAN37" s="100"/>
      <c r="AAO37" s="100"/>
      <c r="AAP37" s="100"/>
      <c r="AAQ37" s="100"/>
      <c r="AAR37" s="100"/>
      <c r="AAS37" s="100"/>
      <c r="AAT37" s="100"/>
      <c r="AAU37" s="100"/>
      <c r="AAV37" s="100"/>
      <c r="AAW37" s="100"/>
      <c r="AAX37" s="100"/>
      <c r="AAY37" s="100"/>
      <c r="AAZ37" s="100"/>
      <c r="ABA37" s="100"/>
      <c r="ABB37" s="100"/>
      <c r="ABC37" s="100"/>
      <c r="ABD37" s="100"/>
      <c r="ABE37" s="100"/>
      <c r="ABF37" s="100"/>
      <c r="ABG37" s="100"/>
      <c r="ABH37" s="100"/>
      <c r="ABI37" s="100"/>
      <c r="ABJ37" s="100"/>
      <c r="ABK37" s="100"/>
      <c r="ABL37" s="100"/>
      <c r="ABM37" s="100"/>
      <c r="ABN37" s="100"/>
      <c r="ABO37" s="100"/>
      <c r="ABP37" s="100"/>
      <c r="ABQ37" s="100"/>
      <c r="ABR37" s="100"/>
      <c r="ABS37" s="100"/>
      <c r="ABT37" s="100"/>
      <c r="ABU37" s="100"/>
      <c r="ABV37" s="100"/>
      <c r="ABW37" s="100"/>
      <c r="ABX37" s="100"/>
      <c r="ABY37" s="100"/>
      <c r="ABZ37" s="100"/>
      <c r="ACA37" s="100"/>
      <c r="ACB37" s="100"/>
      <c r="ACC37" s="100"/>
      <c r="ACD37" s="100"/>
      <c r="ACE37" s="100"/>
      <c r="ACF37" s="100"/>
      <c r="ACG37" s="100"/>
      <c r="ACH37" s="100"/>
      <c r="ACI37" s="100"/>
      <c r="ACJ37" s="100"/>
      <c r="ACK37" s="100"/>
      <c r="ACL37" s="100"/>
      <c r="ACM37" s="100"/>
      <c r="ACN37" s="100"/>
      <c r="ACO37" s="100"/>
      <c r="ACP37" s="100"/>
      <c r="ACQ37" s="100"/>
      <c r="ACR37" s="100"/>
      <c r="ACS37" s="100"/>
      <c r="ACT37" s="100"/>
      <c r="ACU37" s="100"/>
      <c r="ACV37" s="100"/>
      <c r="ACW37" s="100"/>
      <c r="ACX37" s="100"/>
      <c r="ACY37" s="100"/>
      <c r="ACZ37" s="100"/>
      <c r="ADA37" s="100"/>
      <c r="ADB37" s="100"/>
      <c r="ADC37" s="100"/>
      <c r="ADD37" s="100"/>
      <c r="ADE37" s="100"/>
      <c r="ADF37" s="100"/>
      <c r="ADG37" s="100"/>
      <c r="ADH37" s="100"/>
      <c r="ADI37" s="100"/>
      <c r="ADJ37" s="100"/>
      <c r="ADK37" s="100"/>
      <c r="ADL37" s="100"/>
      <c r="ADM37" s="100"/>
      <c r="ADN37" s="100"/>
      <c r="ADO37" s="100"/>
      <c r="ADP37" s="100"/>
      <c r="ADQ37" s="100"/>
      <c r="ADR37" s="100"/>
      <c r="ADS37" s="100"/>
      <c r="ADT37" s="100"/>
      <c r="ADU37" s="100"/>
      <c r="ADV37" s="100"/>
      <c r="ADW37" s="100"/>
      <c r="ADX37" s="100"/>
      <c r="ADY37" s="100"/>
      <c r="ADZ37" s="100"/>
      <c r="AEA37" s="100"/>
      <c r="AEB37" s="100"/>
      <c r="AEC37" s="100"/>
      <c r="AED37" s="100"/>
      <c r="AEE37" s="100"/>
      <c r="AEF37" s="100"/>
      <c r="AEG37" s="100"/>
      <c r="AEH37" s="100"/>
      <c r="AEI37" s="100"/>
      <c r="AEJ37" s="100"/>
      <c r="AEK37" s="100"/>
      <c r="AEL37" s="100"/>
      <c r="AEM37" s="100"/>
      <c r="AEN37" s="100"/>
      <c r="AEO37" s="100"/>
      <c r="AEP37" s="100"/>
      <c r="AEQ37" s="100"/>
      <c r="AER37" s="100"/>
      <c r="AES37" s="100"/>
      <c r="AET37" s="100"/>
      <c r="AEU37" s="100"/>
      <c r="AEV37" s="100"/>
      <c r="AEW37" s="100"/>
      <c r="AEX37" s="100"/>
      <c r="AEY37" s="100"/>
      <c r="AEZ37" s="100"/>
      <c r="AFA37" s="100"/>
      <c r="AFB37" s="100"/>
      <c r="AFC37" s="100"/>
      <c r="AFD37" s="100"/>
      <c r="AFE37" s="100"/>
      <c r="AFF37" s="100"/>
      <c r="AFG37" s="100"/>
      <c r="AFH37" s="100"/>
      <c r="AFI37" s="100"/>
      <c r="AFJ37" s="100"/>
      <c r="AFK37" s="100"/>
      <c r="AFL37" s="100"/>
      <c r="AFM37" s="100"/>
      <c r="AFN37" s="100"/>
      <c r="AFO37" s="100"/>
      <c r="AFP37" s="100"/>
      <c r="AFQ37" s="100"/>
      <c r="AFR37" s="100"/>
      <c r="AFS37" s="100"/>
      <c r="AFT37" s="100"/>
      <c r="AFU37" s="100"/>
      <c r="AFV37" s="100"/>
      <c r="AFW37" s="100"/>
      <c r="AFX37" s="100"/>
      <c r="AFY37" s="100"/>
      <c r="AFZ37" s="100"/>
      <c r="AGA37" s="100"/>
      <c r="AGB37" s="100"/>
      <c r="AGC37" s="100"/>
      <c r="AGD37" s="100"/>
      <c r="AGE37" s="100"/>
      <c r="AGF37" s="100"/>
      <c r="AGG37" s="100"/>
      <c r="AGH37" s="100"/>
      <c r="AGI37" s="100"/>
      <c r="AGJ37" s="100"/>
      <c r="AGK37" s="100"/>
      <c r="AGL37" s="100"/>
      <c r="AGM37" s="100"/>
      <c r="AGN37" s="100"/>
      <c r="AGO37" s="100"/>
      <c r="AGP37" s="100"/>
      <c r="AGQ37" s="100"/>
      <c r="AGR37" s="100"/>
      <c r="AGS37" s="100"/>
      <c r="AGT37" s="100"/>
      <c r="AGU37" s="100"/>
      <c r="AGV37" s="100"/>
      <c r="AGW37" s="100"/>
      <c r="AGX37" s="100"/>
      <c r="AGY37" s="100"/>
      <c r="AGZ37" s="100"/>
      <c r="AHA37" s="100"/>
      <c r="AHB37" s="100"/>
      <c r="AHC37" s="100"/>
      <c r="AHD37" s="100"/>
      <c r="AHE37" s="100"/>
      <c r="AHF37" s="100"/>
      <c r="AHG37" s="100"/>
      <c r="AHH37" s="100"/>
      <c r="AHI37" s="100"/>
      <c r="AHJ37" s="100"/>
      <c r="AHK37" s="100"/>
      <c r="AHL37" s="100"/>
      <c r="AHM37" s="100"/>
      <c r="AHN37" s="100"/>
      <c r="AHO37" s="100"/>
      <c r="AHP37" s="100"/>
      <c r="AHQ37" s="100"/>
      <c r="AHR37" s="100"/>
      <c r="AHS37" s="100"/>
      <c r="AHT37" s="100"/>
      <c r="AHU37" s="100"/>
      <c r="AHV37" s="100"/>
      <c r="AHW37" s="100"/>
      <c r="AHX37" s="100"/>
      <c r="AHY37" s="100"/>
      <c r="AHZ37" s="100"/>
      <c r="AIA37" s="100"/>
      <c r="AIB37" s="100"/>
      <c r="AIC37" s="100"/>
      <c r="AID37" s="100"/>
      <c r="AIE37" s="100"/>
      <c r="AIF37" s="100"/>
      <c r="AIG37" s="100"/>
      <c r="AIH37" s="100"/>
      <c r="AII37" s="100"/>
      <c r="AIJ37" s="100"/>
      <c r="AIK37" s="100"/>
      <c r="AIL37" s="100"/>
      <c r="AIM37" s="100"/>
      <c r="AIN37" s="100"/>
      <c r="AIO37" s="100"/>
      <c r="AIP37" s="100"/>
      <c r="AIQ37" s="100"/>
      <c r="AIR37" s="100"/>
      <c r="AIS37" s="100"/>
      <c r="AIT37" s="100"/>
      <c r="AIU37" s="100"/>
      <c r="AIV37" s="100"/>
      <c r="AIW37" s="100"/>
      <c r="AIX37" s="100"/>
      <c r="AIY37" s="100"/>
      <c r="AIZ37" s="100"/>
      <c r="AJA37" s="100"/>
      <c r="AJB37" s="100"/>
      <c r="AJC37" s="100"/>
      <c r="AJD37" s="100"/>
      <c r="AJE37" s="100"/>
      <c r="AJF37" s="100"/>
      <c r="AJG37" s="100"/>
      <c r="AJH37" s="100"/>
      <c r="AJI37" s="100"/>
      <c r="AJJ37" s="100"/>
      <c r="AJK37" s="100"/>
      <c r="AJL37" s="100"/>
      <c r="AJM37" s="100"/>
      <c r="AJN37" s="100"/>
      <c r="AJO37" s="100"/>
      <c r="AJP37" s="100"/>
      <c r="AJQ37" s="100"/>
      <c r="AJR37" s="100"/>
      <c r="AJS37" s="100"/>
      <c r="AJT37" s="100"/>
      <c r="AJU37" s="100"/>
      <c r="AJV37" s="100"/>
      <c r="AJW37" s="100"/>
      <c r="AJX37" s="100"/>
      <c r="AJY37" s="100"/>
      <c r="AJZ37" s="100"/>
      <c r="AKA37" s="100"/>
      <c r="AKB37" s="100"/>
      <c r="AKC37" s="100"/>
      <c r="AKD37" s="100"/>
      <c r="AKE37" s="100"/>
      <c r="AKF37" s="100"/>
      <c r="AKG37" s="100"/>
      <c r="AKH37" s="100"/>
      <c r="AKI37" s="100"/>
      <c r="AKJ37" s="100"/>
      <c r="AKK37" s="100"/>
      <c r="AKL37" s="100"/>
      <c r="AKM37" s="100"/>
      <c r="AKN37" s="100"/>
      <c r="AKO37" s="100"/>
      <c r="AKP37" s="100"/>
      <c r="AKQ37" s="100"/>
      <c r="AKR37" s="100"/>
      <c r="AKS37" s="100"/>
      <c r="AKT37" s="100"/>
      <c r="AKU37" s="100"/>
      <c r="AKV37" s="100"/>
      <c r="AKW37" s="100"/>
      <c r="AKX37" s="100"/>
      <c r="AKY37" s="100"/>
      <c r="AKZ37" s="100"/>
      <c r="ALA37" s="100"/>
      <c r="ALB37" s="100"/>
      <c r="ALC37" s="100"/>
      <c r="ALD37" s="100"/>
      <c r="ALE37" s="100"/>
      <c r="ALF37" s="100"/>
      <c r="ALG37" s="100"/>
      <c r="ALH37" s="100"/>
      <c r="ALI37" s="100"/>
      <c r="ALJ37" s="100"/>
      <c r="ALK37" s="100"/>
      <c r="ALL37" s="100"/>
      <c r="ALM37" s="100"/>
      <c r="ALN37" s="100"/>
      <c r="ALO37" s="100"/>
      <c r="ALP37" s="100"/>
      <c r="ALQ37" s="100"/>
      <c r="ALR37" s="100"/>
      <c r="ALS37" s="100"/>
      <c r="ALT37" s="100"/>
      <c r="ALU37" s="100"/>
      <c r="ALV37" s="100"/>
      <c r="ALW37" s="100"/>
      <c r="ALX37" s="100"/>
      <c r="ALY37" s="100"/>
      <c r="ALZ37" s="100"/>
      <c r="AMA37" s="100"/>
      <c r="AMB37" s="100"/>
      <c r="AMC37" s="100"/>
      <c r="AMD37" s="100"/>
      <c r="AME37" s="100"/>
      <c r="AMF37" s="100"/>
      <c r="AMG37" s="100"/>
      <c r="AMH37" s="100"/>
      <c r="AMI37" s="100"/>
      <c r="AMJ37" s="100"/>
      <c r="AMK37" s="100"/>
      <c r="AML37" s="100"/>
      <c r="AMM37" s="100"/>
      <c r="AMN37" s="3"/>
    </row>
    <row r="38" spans="1:1129" ht="18" customHeight="1">
      <c r="B38" s="101"/>
      <c r="C38" s="56" t="str">
        <f t="shared" si="3"/>
        <v>Animation</v>
      </c>
      <c r="D38" s="101"/>
      <c r="E38" s="101"/>
      <c r="F38" s="19"/>
      <c r="G38" s="19"/>
      <c r="H38" s="57"/>
      <c r="I38" s="196" t="str">
        <f t="shared" si="6"/>
        <v/>
      </c>
      <c r="J38" s="197"/>
      <c r="K38" s="101"/>
      <c r="L38" s="41" t="str">
        <f t="shared" si="4"/>
        <v/>
      </c>
      <c r="M38" s="58">
        <v>0</v>
      </c>
      <c r="N38" s="110" t="str">
        <f t="shared" si="5"/>
        <v>Animation</v>
      </c>
      <c r="O38" s="99"/>
      <c r="P38" s="99"/>
      <c r="Q38" s="99"/>
      <c r="R38" s="99"/>
      <c r="S38" s="5"/>
      <c r="T38" s="5"/>
      <c r="U38" s="5"/>
      <c r="V38" s="5"/>
      <c r="W38" s="5"/>
      <c r="X38" s="5"/>
      <c r="Y38" s="5"/>
      <c r="Z38" s="5"/>
      <c r="AA38" s="5"/>
      <c r="AB38" s="5"/>
      <c r="AC38" s="5"/>
      <c r="AD38" s="5"/>
      <c r="AE38" s="5"/>
      <c r="AF38" s="5"/>
      <c r="AG38" s="5"/>
      <c r="AH38" s="5"/>
      <c r="AI38" s="5"/>
      <c r="AJ38" s="5"/>
      <c r="AK38" s="5"/>
      <c r="AL38" s="5"/>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00"/>
      <c r="FY38" s="100"/>
      <c r="FZ38" s="100"/>
      <c r="GA38" s="100"/>
      <c r="GB38" s="100"/>
      <c r="GC38" s="100"/>
      <c r="GD38" s="100"/>
      <c r="GE38" s="100"/>
      <c r="GF38" s="100"/>
      <c r="GG38" s="100"/>
      <c r="GH38" s="100"/>
      <c r="GI38" s="100"/>
      <c r="GJ38" s="100"/>
      <c r="GK38" s="100"/>
      <c r="GL38" s="100"/>
      <c r="GM38" s="100"/>
      <c r="GN38" s="100"/>
      <c r="GO38" s="100"/>
      <c r="GP38" s="100"/>
      <c r="GQ38" s="100"/>
      <c r="GR38" s="100"/>
      <c r="GS38" s="100"/>
      <c r="GT38" s="100"/>
      <c r="GU38" s="100"/>
      <c r="GV38" s="100"/>
      <c r="GW38" s="100"/>
      <c r="GX38" s="100"/>
      <c r="GY38" s="100"/>
      <c r="GZ38" s="100"/>
      <c r="HA38" s="100"/>
      <c r="HB38" s="100"/>
      <c r="HC38" s="100"/>
      <c r="HD38" s="100"/>
      <c r="HE38" s="100"/>
      <c r="HF38" s="100"/>
      <c r="HG38" s="100"/>
      <c r="HH38" s="100"/>
      <c r="HI38" s="100"/>
      <c r="HJ38" s="100"/>
      <c r="HK38" s="100"/>
      <c r="HL38" s="100"/>
      <c r="HM38" s="100"/>
      <c r="HN38" s="100"/>
      <c r="HO38" s="100"/>
      <c r="HP38" s="100"/>
      <c r="HQ38" s="100"/>
      <c r="HR38" s="100"/>
      <c r="HS38" s="100"/>
      <c r="HT38" s="100"/>
      <c r="HU38" s="100"/>
      <c r="HV38" s="100"/>
      <c r="HW38" s="100"/>
      <c r="HX38" s="100"/>
      <c r="HY38" s="100"/>
      <c r="HZ38" s="100"/>
      <c r="IA38" s="100"/>
      <c r="IB38" s="100"/>
      <c r="IC38" s="100"/>
      <c r="ID38" s="100"/>
      <c r="IE38" s="100"/>
      <c r="IF38" s="100"/>
      <c r="IG38" s="100"/>
      <c r="IH38" s="100"/>
      <c r="II38" s="100"/>
      <c r="IJ38" s="100"/>
      <c r="IK38" s="100"/>
      <c r="IL38" s="100"/>
      <c r="IM38" s="100"/>
      <c r="IN38" s="100"/>
      <c r="IO38" s="100"/>
      <c r="IP38" s="100"/>
      <c r="IQ38" s="100"/>
      <c r="IR38" s="100"/>
      <c r="IS38" s="100"/>
      <c r="IT38" s="100"/>
      <c r="IU38" s="100"/>
      <c r="IV38" s="100"/>
      <c r="IW38" s="100"/>
      <c r="IX38" s="100"/>
      <c r="IY38" s="100"/>
      <c r="IZ38" s="100"/>
      <c r="JA38" s="100"/>
      <c r="JB38" s="100"/>
      <c r="JC38" s="100"/>
      <c r="JD38" s="100"/>
      <c r="JE38" s="100"/>
      <c r="JF38" s="100"/>
      <c r="JG38" s="100"/>
      <c r="JH38" s="100"/>
      <c r="JI38" s="100"/>
      <c r="JJ38" s="100"/>
      <c r="JK38" s="100"/>
      <c r="JL38" s="100"/>
      <c r="JM38" s="100"/>
      <c r="JN38" s="100"/>
      <c r="JO38" s="100"/>
      <c r="JP38" s="100"/>
      <c r="JQ38" s="100"/>
      <c r="JR38" s="100"/>
      <c r="JS38" s="100"/>
      <c r="JT38" s="100"/>
      <c r="JU38" s="100"/>
      <c r="JV38" s="100"/>
      <c r="JW38" s="100"/>
      <c r="JX38" s="100"/>
      <c r="JY38" s="100"/>
      <c r="JZ38" s="100"/>
      <c r="KA38" s="100"/>
      <c r="KB38" s="100"/>
      <c r="KC38" s="100"/>
      <c r="KD38" s="100"/>
      <c r="KE38" s="100"/>
      <c r="KF38" s="100"/>
      <c r="KG38" s="100"/>
      <c r="KH38" s="100"/>
      <c r="KI38" s="100"/>
      <c r="KJ38" s="100"/>
      <c r="KK38" s="100"/>
      <c r="KL38" s="100"/>
      <c r="KM38" s="100"/>
      <c r="KN38" s="100"/>
      <c r="KO38" s="100"/>
      <c r="KP38" s="100"/>
      <c r="KQ38" s="100"/>
      <c r="KR38" s="100"/>
      <c r="KS38" s="100"/>
      <c r="KT38" s="100"/>
      <c r="KU38" s="100"/>
      <c r="KV38" s="100"/>
      <c r="KW38" s="100"/>
      <c r="KX38" s="100"/>
      <c r="KY38" s="100"/>
      <c r="KZ38" s="100"/>
      <c r="LA38" s="100"/>
      <c r="LB38" s="100"/>
      <c r="LC38" s="100"/>
      <c r="LD38" s="100"/>
      <c r="LE38" s="100"/>
      <c r="LF38" s="100"/>
      <c r="LG38" s="100"/>
      <c r="LH38" s="100"/>
      <c r="LI38" s="100"/>
      <c r="LJ38" s="100"/>
      <c r="LK38" s="100"/>
      <c r="LL38" s="100"/>
      <c r="LM38" s="100"/>
      <c r="LN38" s="100"/>
      <c r="LO38" s="100"/>
      <c r="LP38" s="100"/>
      <c r="LQ38" s="100"/>
      <c r="LR38" s="100"/>
      <c r="LS38" s="100"/>
      <c r="LT38" s="100"/>
      <c r="LU38" s="100"/>
      <c r="LV38" s="100"/>
      <c r="LW38" s="100"/>
      <c r="LX38" s="100"/>
      <c r="LY38" s="100"/>
      <c r="LZ38" s="100"/>
      <c r="MA38" s="100"/>
      <c r="MB38" s="100"/>
      <c r="MC38" s="100"/>
      <c r="MD38" s="100"/>
      <c r="ME38" s="100"/>
      <c r="MF38" s="100"/>
      <c r="MG38" s="100"/>
      <c r="MH38" s="100"/>
      <c r="MI38" s="100"/>
      <c r="MJ38" s="100"/>
      <c r="MK38" s="100"/>
      <c r="ML38" s="100"/>
      <c r="MM38" s="100"/>
      <c r="MN38" s="100"/>
      <c r="MO38" s="100"/>
      <c r="MP38" s="100"/>
      <c r="MQ38" s="100"/>
      <c r="MR38" s="100"/>
      <c r="MS38" s="100"/>
      <c r="MT38" s="100"/>
      <c r="MU38" s="100"/>
      <c r="MV38" s="100"/>
      <c r="MW38" s="100"/>
      <c r="MX38" s="100"/>
      <c r="MY38" s="100"/>
      <c r="MZ38" s="100"/>
      <c r="NA38" s="100"/>
      <c r="NB38" s="100"/>
      <c r="NC38" s="100"/>
      <c r="ND38" s="100"/>
      <c r="NE38" s="100"/>
      <c r="NF38" s="100"/>
      <c r="NG38" s="100"/>
      <c r="NH38" s="100"/>
      <c r="NI38" s="100"/>
      <c r="NJ38" s="100"/>
      <c r="NK38" s="100"/>
      <c r="NL38" s="100"/>
      <c r="NM38" s="100"/>
      <c r="NN38" s="100"/>
      <c r="NO38" s="100"/>
      <c r="NP38" s="100"/>
      <c r="NQ38" s="100"/>
      <c r="NR38" s="100"/>
      <c r="NS38" s="100"/>
      <c r="NT38" s="100"/>
      <c r="NU38" s="100"/>
      <c r="NV38" s="100"/>
      <c r="NW38" s="100"/>
      <c r="NX38" s="100"/>
      <c r="NY38" s="100"/>
      <c r="NZ38" s="100"/>
      <c r="OA38" s="100"/>
      <c r="OB38" s="100"/>
      <c r="OC38" s="100"/>
      <c r="OD38" s="100"/>
      <c r="OE38" s="100"/>
      <c r="OF38" s="100"/>
      <c r="OG38" s="100"/>
      <c r="OH38" s="100"/>
      <c r="OI38" s="100"/>
      <c r="OJ38" s="100"/>
      <c r="OK38" s="100"/>
      <c r="OL38" s="100"/>
      <c r="OM38" s="100"/>
      <c r="ON38" s="100"/>
      <c r="OO38" s="100"/>
      <c r="OP38" s="100"/>
      <c r="OQ38" s="100"/>
      <c r="OR38" s="100"/>
      <c r="OS38" s="100"/>
      <c r="OT38" s="100"/>
      <c r="OU38" s="100"/>
      <c r="OV38" s="100"/>
      <c r="OW38" s="100"/>
      <c r="OX38" s="100"/>
      <c r="OY38" s="100"/>
      <c r="OZ38" s="100"/>
      <c r="PA38" s="100"/>
      <c r="PB38" s="100"/>
      <c r="PC38" s="100"/>
      <c r="PD38" s="100"/>
      <c r="PE38" s="100"/>
      <c r="PF38" s="100"/>
      <c r="PG38" s="100"/>
      <c r="PH38" s="100"/>
      <c r="PI38" s="100"/>
      <c r="PJ38" s="100"/>
      <c r="PK38" s="100"/>
      <c r="PL38" s="100"/>
      <c r="PM38" s="100"/>
      <c r="PN38" s="100"/>
      <c r="PO38" s="100"/>
      <c r="PP38" s="100"/>
      <c r="PQ38" s="100"/>
      <c r="PR38" s="100"/>
      <c r="PS38" s="100"/>
      <c r="PT38" s="100"/>
      <c r="PU38" s="100"/>
      <c r="PV38" s="100"/>
      <c r="PW38" s="100"/>
      <c r="PX38" s="100"/>
      <c r="PY38" s="100"/>
      <c r="PZ38" s="100"/>
      <c r="QA38" s="100"/>
      <c r="QB38" s="100"/>
      <c r="QC38" s="100"/>
      <c r="QD38" s="100"/>
      <c r="QE38" s="100"/>
      <c r="QF38" s="100"/>
      <c r="QG38" s="100"/>
      <c r="QH38" s="100"/>
      <c r="QI38" s="100"/>
      <c r="QJ38" s="100"/>
      <c r="QK38" s="100"/>
      <c r="QL38" s="100"/>
      <c r="QM38" s="100"/>
      <c r="QN38" s="100"/>
      <c r="QO38" s="100"/>
      <c r="QP38" s="100"/>
      <c r="QQ38" s="100"/>
      <c r="QR38" s="100"/>
      <c r="QS38" s="100"/>
      <c r="QT38" s="100"/>
      <c r="QU38" s="100"/>
      <c r="QV38" s="100"/>
      <c r="QW38" s="100"/>
      <c r="QX38" s="100"/>
      <c r="QY38" s="100"/>
      <c r="QZ38" s="100"/>
      <c r="RA38" s="100"/>
      <c r="RB38" s="100"/>
      <c r="RC38" s="100"/>
      <c r="RD38" s="100"/>
      <c r="RE38" s="100"/>
      <c r="RF38" s="100"/>
      <c r="RG38" s="100"/>
      <c r="RH38" s="100"/>
      <c r="RI38" s="100"/>
      <c r="RJ38" s="100"/>
      <c r="RK38" s="100"/>
      <c r="RL38" s="100"/>
      <c r="RM38" s="100"/>
      <c r="RN38" s="100"/>
      <c r="RO38" s="100"/>
      <c r="RP38" s="100"/>
      <c r="RQ38" s="100"/>
      <c r="RR38" s="100"/>
      <c r="RS38" s="100"/>
      <c r="RT38" s="100"/>
      <c r="RU38" s="100"/>
      <c r="RV38" s="100"/>
      <c r="RW38" s="100"/>
      <c r="RX38" s="100"/>
      <c r="RY38" s="100"/>
      <c r="RZ38" s="100"/>
      <c r="SA38" s="100"/>
      <c r="SB38" s="100"/>
      <c r="SC38" s="100"/>
      <c r="SD38" s="100"/>
      <c r="SE38" s="100"/>
      <c r="SF38" s="100"/>
      <c r="SG38" s="100"/>
      <c r="SH38" s="100"/>
      <c r="SI38" s="100"/>
      <c r="SJ38" s="100"/>
      <c r="SK38" s="100"/>
      <c r="SL38" s="100"/>
      <c r="SM38" s="100"/>
      <c r="SN38" s="100"/>
      <c r="SO38" s="100"/>
      <c r="SP38" s="100"/>
      <c r="SQ38" s="100"/>
      <c r="SR38" s="100"/>
      <c r="SS38" s="100"/>
      <c r="ST38" s="100"/>
      <c r="SU38" s="100"/>
      <c r="SV38" s="100"/>
      <c r="SW38" s="100"/>
      <c r="SX38" s="100"/>
      <c r="SY38" s="100"/>
      <c r="SZ38" s="100"/>
      <c r="TA38" s="100"/>
      <c r="TB38" s="100"/>
      <c r="TC38" s="100"/>
      <c r="TD38" s="100"/>
      <c r="TE38" s="100"/>
      <c r="TF38" s="100"/>
      <c r="TG38" s="100"/>
      <c r="TH38" s="100"/>
      <c r="TI38" s="100"/>
      <c r="TJ38" s="100"/>
      <c r="TK38" s="100"/>
      <c r="TL38" s="100"/>
      <c r="TM38" s="100"/>
      <c r="TN38" s="100"/>
      <c r="TO38" s="100"/>
      <c r="TP38" s="100"/>
      <c r="TQ38" s="100"/>
      <c r="TR38" s="100"/>
      <c r="TS38" s="100"/>
      <c r="TT38" s="100"/>
      <c r="TU38" s="100"/>
      <c r="TV38" s="100"/>
      <c r="TW38" s="100"/>
      <c r="TX38" s="100"/>
      <c r="TY38" s="100"/>
      <c r="TZ38" s="100"/>
      <c r="UA38" s="100"/>
      <c r="UB38" s="100"/>
      <c r="UC38" s="100"/>
      <c r="UD38" s="100"/>
      <c r="UE38" s="100"/>
      <c r="UF38" s="100"/>
      <c r="UG38" s="100"/>
      <c r="UH38" s="100"/>
      <c r="UI38" s="100"/>
      <c r="UJ38" s="100"/>
      <c r="UK38" s="100"/>
      <c r="UL38" s="100"/>
      <c r="UM38" s="100"/>
      <c r="UN38" s="100"/>
      <c r="UO38" s="100"/>
      <c r="UP38" s="100"/>
      <c r="UQ38" s="100"/>
      <c r="UR38" s="100"/>
      <c r="US38" s="100"/>
      <c r="UT38" s="100"/>
      <c r="UU38" s="100"/>
      <c r="UV38" s="100"/>
      <c r="UW38" s="100"/>
      <c r="UX38" s="100"/>
      <c r="UY38" s="100"/>
      <c r="UZ38" s="100"/>
      <c r="VA38" s="100"/>
      <c r="VB38" s="100"/>
      <c r="VC38" s="100"/>
      <c r="VD38" s="100"/>
      <c r="VE38" s="100"/>
      <c r="VF38" s="100"/>
      <c r="VG38" s="100"/>
      <c r="VH38" s="100"/>
      <c r="VI38" s="100"/>
      <c r="VJ38" s="100"/>
      <c r="VK38" s="100"/>
      <c r="VL38" s="100"/>
      <c r="VM38" s="100"/>
      <c r="VN38" s="100"/>
      <c r="VO38" s="100"/>
      <c r="VP38" s="100"/>
      <c r="VQ38" s="100"/>
      <c r="VR38" s="100"/>
      <c r="VS38" s="100"/>
      <c r="VT38" s="100"/>
      <c r="VU38" s="100"/>
      <c r="VV38" s="100"/>
      <c r="VW38" s="100"/>
      <c r="VX38" s="100"/>
      <c r="VY38" s="100"/>
      <c r="VZ38" s="100"/>
      <c r="WA38" s="100"/>
      <c r="WB38" s="100"/>
      <c r="WC38" s="100"/>
      <c r="WD38" s="100"/>
      <c r="WE38" s="100"/>
      <c r="WF38" s="100"/>
      <c r="WG38" s="100"/>
      <c r="WH38" s="100"/>
      <c r="WI38" s="100"/>
      <c r="WJ38" s="100"/>
      <c r="WK38" s="100"/>
      <c r="WL38" s="100"/>
      <c r="WM38" s="100"/>
      <c r="WN38" s="100"/>
      <c r="WO38" s="100"/>
      <c r="WP38" s="100"/>
      <c r="WQ38" s="100"/>
      <c r="WR38" s="100"/>
      <c r="WS38" s="100"/>
      <c r="WT38" s="100"/>
      <c r="WU38" s="100"/>
      <c r="WV38" s="100"/>
      <c r="WW38" s="100"/>
      <c r="WX38" s="100"/>
      <c r="WY38" s="100"/>
      <c r="WZ38" s="100"/>
      <c r="XA38" s="100"/>
      <c r="XB38" s="100"/>
      <c r="XC38" s="100"/>
      <c r="XD38" s="100"/>
      <c r="XE38" s="100"/>
      <c r="XF38" s="100"/>
      <c r="XG38" s="100"/>
      <c r="XH38" s="100"/>
      <c r="XI38" s="100"/>
      <c r="XJ38" s="100"/>
      <c r="XK38" s="100"/>
      <c r="XL38" s="100"/>
      <c r="XM38" s="100"/>
      <c r="XN38" s="100"/>
      <c r="XO38" s="100"/>
      <c r="XP38" s="100"/>
      <c r="XQ38" s="100"/>
      <c r="XR38" s="100"/>
      <c r="XS38" s="100"/>
      <c r="XT38" s="100"/>
      <c r="XU38" s="100"/>
      <c r="XV38" s="100"/>
      <c r="XW38" s="100"/>
      <c r="XX38" s="100"/>
      <c r="XY38" s="100"/>
      <c r="XZ38" s="100"/>
      <c r="YA38" s="100"/>
      <c r="YB38" s="100"/>
      <c r="YC38" s="100"/>
      <c r="YD38" s="100"/>
      <c r="YE38" s="100"/>
      <c r="YF38" s="100"/>
      <c r="YG38" s="100"/>
      <c r="YH38" s="100"/>
      <c r="YI38" s="100"/>
      <c r="YJ38" s="100"/>
      <c r="YK38" s="100"/>
      <c r="YL38" s="100"/>
      <c r="YM38" s="100"/>
      <c r="YN38" s="100"/>
      <c r="YO38" s="100"/>
      <c r="YP38" s="100"/>
      <c r="YQ38" s="100"/>
      <c r="YR38" s="100"/>
      <c r="YS38" s="100"/>
      <c r="YT38" s="100"/>
      <c r="YU38" s="100"/>
      <c r="YV38" s="100"/>
      <c r="YW38" s="100"/>
      <c r="YX38" s="100"/>
      <c r="YY38" s="100"/>
      <c r="YZ38" s="100"/>
      <c r="ZA38" s="100"/>
      <c r="ZB38" s="100"/>
      <c r="ZC38" s="100"/>
      <c r="ZD38" s="100"/>
      <c r="ZE38" s="100"/>
      <c r="ZF38" s="100"/>
      <c r="ZG38" s="100"/>
      <c r="ZH38" s="100"/>
      <c r="ZI38" s="100"/>
      <c r="ZJ38" s="100"/>
      <c r="ZK38" s="100"/>
      <c r="ZL38" s="100"/>
      <c r="ZM38" s="100"/>
      <c r="ZN38" s="100"/>
      <c r="ZO38" s="100"/>
      <c r="ZP38" s="100"/>
      <c r="ZQ38" s="100"/>
      <c r="ZR38" s="100"/>
      <c r="ZS38" s="100"/>
      <c r="ZT38" s="100"/>
      <c r="ZU38" s="100"/>
      <c r="ZV38" s="100"/>
      <c r="ZW38" s="100"/>
      <c r="ZX38" s="100"/>
      <c r="ZY38" s="100"/>
      <c r="ZZ38" s="100"/>
      <c r="AAA38" s="100"/>
      <c r="AAB38" s="100"/>
      <c r="AAC38" s="100"/>
      <c r="AAD38" s="100"/>
      <c r="AAE38" s="100"/>
      <c r="AAF38" s="100"/>
      <c r="AAG38" s="100"/>
      <c r="AAH38" s="100"/>
      <c r="AAI38" s="100"/>
      <c r="AAJ38" s="100"/>
      <c r="AAK38" s="100"/>
      <c r="AAL38" s="100"/>
      <c r="AAM38" s="100"/>
      <c r="AAN38" s="100"/>
      <c r="AAO38" s="100"/>
      <c r="AAP38" s="100"/>
      <c r="AAQ38" s="100"/>
      <c r="AAR38" s="100"/>
      <c r="AAS38" s="100"/>
      <c r="AAT38" s="100"/>
      <c r="AAU38" s="100"/>
      <c r="AAV38" s="100"/>
      <c r="AAW38" s="100"/>
      <c r="AAX38" s="100"/>
      <c r="AAY38" s="100"/>
      <c r="AAZ38" s="100"/>
      <c r="ABA38" s="100"/>
      <c r="ABB38" s="100"/>
      <c r="ABC38" s="100"/>
      <c r="ABD38" s="100"/>
      <c r="ABE38" s="100"/>
      <c r="ABF38" s="100"/>
      <c r="ABG38" s="100"/>
      <c r="ABH38" s="100"/>
      <c r="ABI38" s="100"/>
      <c r="ABJ38" s="100"/>
      <c r="ABK38" s="100"/>
      <c r="ABL38" s="100"/>
      <c r="ABM38" s="100"/>
      <c r="ABN38" s="100"/>
      <c r="ABO38" s="100"/>
      <c r="ABP38" s="100"/>
      <c r="ABQ38" s="100"/>
      <c r="ABR38" s="100"/>
      <c r="ABS38" s="100"/>
      <c r="ABT38" s="100"/>
      <c r="ABU38" s="100"/>
      <c r="ABV38" s="100"/>
      <c r="ABW38" s="100"/>
      <c r="ABX38" s="100"/>
      <c r="ABY38" s="100"/>
      <c r="ABZ38" s="100"/>
      <c r="ACA38" s="100"/>
      <c r="ACB38" s="100"/>
      <c r="ACC38" s="100"/>
      <c r="ACD38" s="100"/>
      <c r="ACE38" s="100"/>
      <c r="ACF38" s="100"/>
      <c r="ACG38" s="100"/>
      <c r="ACH38" s="100"/>
      <c r="ACI38" s="100"/>
      <c r="ACJ38" s="100"/>
      <c r="ACK38" s="100"/>
      <c r="ACL38" s="100"/>
      <c r="ACM38" s="100"/>
      <c r="ACN38" s="100"/>
      <c r="ACO38" s="100"/>
      <c r="ACP38" s="100"/>
      <c r="ACQ38" s="100"/>
      <c r="ACR38" s="100"/>
      <c r="ACS38" s="100"/>
      <c r="ACT38" s="100"/>
      <c r="ACU38" s="100"/>
      <c r="ACV38" s="100"/>
      <c r="ACW38" s="100"/>
      <c r="ACX38" s="100"/>
      <c r="ACY38" s="100"/>
      <c r="ACZ38" s="100"/>
      <c r="ADA38" s="100"/>
      <c r="ADB38" s="100"/>
      <c r="ADC38" s="100"/>
      <c r="ADD38" s="100"/>
      <c r="ADE38" s="100"/>
      <c r="ADF38" s="100"/>
      <c r="ADG38" s="100"/>
      <c r="ADH38" s="100"/>
      <c r="ADI38" s="100"/>
      <c r="ADJ38" s="100"/>
      <c r="ADK38" s="100"/>
      <c r="ADL38" s="100"/>
      <c r="ADM38" s="100"/>
      <c r="ADN38" s="100"/>
      <c r="ADO38" s="100"/>
      <c r="ADP38" s="100"/>
      <c r="ADQ38" s="100"/>
      <c r="ADR38" s="100"/>
      <c r="ADS38" s="100"/>
      <c r="ADT38" s="100"/>
      <c r="ADU38" s="100"/>
      <c r="ADV38" s="100"/>
      <c r="ADW38" s="100"/>
      <c r="ADX38" s="100"/>
      <c r="ADY38" s="100"/>
      <c r="ADZ38" s="100"/>
      <c r="AEA38" s="100"/>
      <c r="AEB38" s="100"/>
      <c r="AEC38" s="100"/>
      <c r="AED38" s="100"/>
      <c r="AEE38" s="100"/>
      <c r="AEF38" s="100"/>
      <c r="AEG38" s="100"/>
      <c r="AEH38" s="100"/>
      <c r="AEI38" s="100"/>
      <c r="AEJ38" s="100"/>
      <c r="AEK38" s="100"/>
      <c r="AEL38" s="100"/>
      <c r="AEM38" s="100"/>
      <c r="AEN38" s="100"/>
      <c r="AEO38" s="100"/>
      <c r="AEP38" s="100"/>
      <c r="AEQ38" s="100"/>
      <c r="AER38" s="100"/>
      <c r="AES38" s="100"/>
      <c r="AET38" s="100"/>
      <c r="AEU38" s="100"/>
      <c r="AEV38" s="100"/>
      <c r="AEW38" s="100"/>
      <c r="AEX38" s="100"/>
      <c r="AEY38" s="100"/>
      <c r="AEZ38" s="100"/>
      <c r="AFA38" s="100"/>
      <c r="AFB38" s="100"/>
      <c r="AFC38" s="100"/>
      <c r="AFD38" s="100"/>
      <c r="AFE38" s="100"/>
      <c r="AFF38" s="100"/>
      <c r="AFG38" s="100"/>
      <c r="AFH38" s="100"/>
      <c r="AFI38" s="100"/>
      <c r="AFJ38" s="100"/>
      <c r="AFK38" s="100"/>
      <c r="AFL38" s="100"/>
      <c r="AFM38" s="100"/>
      <c r="AFN38" s="100"/>
      <c r="AFO38" s="100"/>
      <c r="AFP38" s="100"/>
      <c r="AFQ38" s="100"/>
      <c r="AFR38" s="100"/>
      <c r="AFS38" s="100"/>
      <c r="AFT38" s="100"/>
      <c r="AFU38" s="100"/>
      <c r="AFV38" s="100"/>
      <c r="AFW38" s="100"/>
      <c r="AFX38" s="100"/>
      <c r="AFY38" s="100"/>
      <c r="AFZ38" s="100"/>
      <c r="AGA38" s="100"/>
      <c r="AGB38" s="100"/>
      <c r="AGC38" s="100"/>
      <c r="AGD38" s="100"/>
      <c r="AGE38" s="100"/>
      <c r="AGF38" s="100"/>
      <c r="AGG38" s="100"/>
      <c r="AGH38" s="100"/>
      <c r="AGI38" s="100"/>
      <c r="AGJ38" s="100"/>
      <c r="AGK38" s="100"/>
      <c r="AGL38" s="100"/>
      <c r="AGM38" s="100"/>
      <c r="AGN38" s="100"/>
      <c r="AGO38" s="100"/>
      <c r="AGP38" s="100"/>
      <c r="AGQ38" s="100"/>
      <c r="AGR38" s="100"/>
      <c r="AGS38" s="100"/>
      <c r="AGT38" s="100"/>
      <c r="AGU38" s="100"/>
      <c r="AGV38" s="100"/>
      <c r="AGW38" s="100"/>
      <c r="AGX38" s="100"/>
      <c r="AGY38" s="100"/>
      <c r="AGZ38" s="100"/>
      <c r="AHA38" s="100"/>
      <c r="AHB38" s="100"/>
      <c r="AHC38" s="100"/>
      <c r="AHD38" s="100"/>
      <c r="AHE38" s="100"/>
      <c r="AHF38" s="100"/>
      <c r="AHG38" s="100"/>
      <c r="AHH38" s="100"/>
      <c r="AHI38" s="100"/>
      <c r="AHJ38" s="100"/>
      <c r="AHK38" s="100"/>
      <c r="AHL38" s="100"/>
      <c r="AHM38" s="100"/>
      <c r="AHN38" s="100"/>
      <c r="AHO38" s="100"/>
      <c r="AHP38" s="100"/>
      <c r="AHQ38" s="100"/>
      <c r="AHR38" s="100"/>
      <c r="AHS38" s="100"/>
      <c r="AHT38" s="100"/>
      <c r="AHU38" s="100"/>
      <c r="AHV38" s="100"/>
      <c r="AHW38" s="100"/>
      <c r="AHX38" s="100"/>
      <c r="AHY38" s="100"/>
      <c r="AHZ38" s="100"/>
      <c r="AIA38" s="100"/>
      <c r="AIB38" s="100"/>
      <c r="AIC38" s="100"/>
      <c r="AID38" s="100"/>
      <c r="AIE38" s="100"/>
      <c r="AIF38" s="100"/>
      <c r="AIG38" s="100"/>
      <c r="AIH38" s="100"/>
      <c r="AII38" s="100"/>
      <c r="AIJ38" s="100"/>
      <c r="AIK38" s="100"/>
      <c r="AIL38" s="100"/>
      <c r="AIM38" s="100"/>
      <c r="AIN38" s="100"/>
      <c r="AIO38" s="100"/>
      <c r="AIP38" s="100"/>
      <c r="AIQ38" s="100"/>
      <c r="AIR38" s="100"/>
      <c r="AIS38" s="100"/>
      <c r="AIT38" s="100"/>
      <c r="AIU38" s="100"/>
      <c r="AIV38" s="100"/>
      <c r="AIW38" s="100"/>
      <c r="AIX38" s="100"/>
      <c r="AIY38" s="100"/>
      <c r="AIZ38" s="100"/>
      <c r="AJA38" s="100"/>
      <c r="AJB38" s="100"/>
      <c r="AJC38" s="100"/>
      <c r="AJD38" s="100"/>
      <c r="AJE38" s="100"/>
      <c r="AJF38" s="100"/>
      <c r="AJG38" s="100"/>
      <c r="AJH38" s="100"/>
      <c r="AJI38" s="100"/>
      <c r="AJJ38" s="100"/>
      <c r="AJK38" s="100"/>
      <c r="AJL38" s="100"/>
      <c r="AJM38" s="100"/>
      <c r="AJN38" s="100"/>
      <c r="AJO38" s="100"/>
      <c r="AJP38" s="100"/>
      <c r="AJQ38" s="100"/>
      <c r="AJR38" s="100"/>
      <c r="AJS38" s="100"/>
      <c r="AJT38" s="100"/>
      <c r="AJU38" s="100"/>
      <c r="AJV38" s="100"/>
      <c r="AJW38" s="100"/>
      <c r="AJX38" s="100"/>
      <c r="AJY38" s="100"/>
      <c r="AJZ38" s="100"/>
      <c r="AKA38" s="100"/>
      <c r="AKB38" s="100"/>
      <c r="AKC38" s="100"/>
      <c r="AKD38" s="100"/>
      <c r="AKE38" s="100"/>
      <c r="AKF38" s="100"/>
      <c r="AKG38" s="100"/>
      <c r="AKH38" s="100"/>
      <c r="AKI38" s="100"/>
      <c r="AKJ38" s="100"/>
      <c r="AKK38" s="100"/>
      <c r="AKL38" s="100"/>
      <c r="AKM38" s="100"/>
      <c r="AKN38" s="100"/>
      <c r="AKO38" s="100"/>
      <c r="AKP38" s="100"/>
      <c r="AKQ38" s="100"/>
      <c r="AKR38" s="100"/>
      <c r="AKS38" s="100"/>
      <c r="AKT38" s="100"/>
      <c r="AKU38" s="100"/>
      <c r="AKV38" s="100"/>
      <c r="AKW38" s="100"/>
      <c r="AKX38" s="100"/>
      <c r="AKY38" s="100"/>
      <c r="AKZ38" s="100"/>
      <c r="ALA38" s="100"/>
      <c r="ALB38" s="100"/>
      <c r="ALC38" s="100"/>
      <c r="ALD38" s="100"/>
      <c r="ALE38" s="100"/>
      <c r="ALF38" s="100"/>
      <c r="ALG38" s="100"/>
      <c r="ALH38" s="100"/>
      <c r="ALI38" s="100"/>
      <c r="ALJ38" s="100"/>
      <c r="ALK38" s="100"/>
      <c r="ALL38" s="100"/>
      <c r="ALM38" s="100"/>
      <c r="ALN38" s="100"/>
      <c r="ALO38" s="100"/>
      <c r="ALP38" s="100"/>
      <c r="ALQ38" s="100"/>
      <c r="ALR38" s="100"/>
      <c r="ALS38" s="100"/>
      <c r="ALT38" s="100"/>
      <c r="ALU38" s="100"/>
      <c r="ALV38" s="100"/>
      <c r="ALW38" s="100"/>
      <c r="ALX38" s="100"/>
      <c r="ALY38" s="100"/>
      <c r="ALZ38" s="100"/>
      <c r="AMA38" s="100"/>
      <c r="AMB38" s="100"/>
      <c r="AMC38" s="100"/>
      <c r="AMD38" s="100"/>
      <c r="AME38" s="100"/>
      <c r="AMF38" s="100"/>
      <c r="AMG38" s="100"/>
      <c r="AMH38" s="100"/>
      <c r="AMI38" s="100"/>
      <c r="AMJ38" s="100"/>
      <c r="AMK38" s="100"/>
      <c r="AML38" s="100"/>
      <c r="AMM38" s="100"/>
      <c r="AMN38" s="3"/>
    </row>
    <row r="39" spans="1:1129" s="2" customFormat="1" ht="18" customHeight="1">
      <c r="A39" s="12"/>
      <c r="B39" s="70"/>
      <c r="C39" s="70"/>
      <c r="D39" s="70"/>
      <c r="E39" s="70"/>
      <c r="F39" s="70"/>
      <c r="G39" s="70"/>
      <c r="H39" s="70"/>
      <c r="I39" s="70"/>
      <c r="J39" s="70"/>
      <c r="K39" s="50" t="s">
        <v>8</v>
      </c>
      <c r="L39" s="41">
        <f>SUM(L27:L38)</f>
        <v>0</v>
      </c>
      <c r="M39" s="59">
        <f>SUM(M27:M38)</f>
        <v>0</v>
      </c>
      <c r="N39" s="48"/>
      <c r="O39" s="4"/>
      <c r="P39" s="4"/>
      <c r="Q39" s="4"/>
      <c r="R39" s="4"/>
      <c r="S39" s="4"/>
      <c r="T39" s="5"/>
      <c r="U39" s="5"/>
      <c r="V39" s="5"/>
      <c r="W39" s="5"/>
      <c r="X39" s="5"/>
      <c r="Y39" s="5"/>
      <c r="Z39" s="5"/>
      <c r="AA39" s="5"/>
      <c r="AB39" s="5"/>
      <c r="AC39" s="5"/>
      <c r="AD39" s="5"/>
      <c r="AE39" s="5"/>
      <c r="AF39" s="5"/>
      <c r="AG39" s="5"/>
      <c r="AH39" s="5"/>
      <c r="AI39" s="5"/>
      <c r="AJ39" s="5"/>
      <c r="AK39" s="5"/>
      <c r="AL39" s="5"/>
      <c r="AM39" s="5"/>
      <c r="AMO39" s="3"/>
      <c r="AMP39" s="3"/>
      <c r="AMQ39" s="3"/>
      <c r="AMR39" s="3"/>
      <c r="AMS39" s="3"/>
      <c r="AMT39" s="3"/>
      <c r="AMU39" s="3"/>
      <c r="AMV39" s="3"/>
      <c r="AMW39" s="3"/>
      <c r="AMX39" s="3"/>
      <c r="AMY39" s="3"/>
      <c r="AMZ39" s="3"/>
      <c r="ANA39" s="3"/>
      <c r="ANB39" s="3"/>
      <c r="ANC39" s="3"/>
      <c r="AND39" s="3"/>
      <c r="ANE39" s="3"/>
      <c r="ANF39" s="3"/>
      <c r="ANG39" s="3"/>
      <c r="ANH39" s="3"/>
      <c r="ANI39" s="3"/>
      <c r="ANJ39" s="3"/>
      <c r="ANK39" s="3"/>
      <c r="ANL39" s="3"/>
      <c r="ANM39" s="3"/>
      <c r="ANN39" s="3"/>
      <c r="ANO39" s="3"/>
      <c r="ANP39" s="3"/>
      <c r="ANQ39" s="3"/>
      <c r="ANR39" s="3"/>
      <c r="ANS39" s="3"/>
      <c r="ANT39" s="3"/>
      <c r="ANU39" s="3"/>
      <c r="ANV39" s="3"/>
      <c r="ANW39" s="3"/>
      <c r="ANX39" s="3"/>
      <c r="ANY39" s="3"/>
      <c r="ANZ39" s="3"/>
      <c r="AOA39" s="3"/>
      <c r="AOB39" s="3"/>
      <c r="AOC39" s="3"/>
      <c r="AOD39" s="3"/>
      <c r="AOE39" s="3"/>
      <c r="AOF39" s="3"/>
      <c r="AOG39" s="3"/>
      <c r="AOH39" s="3"/>
      <c r="AOI39" s="3"/>
      <c r="AOJ39" s="3"/>
      <c r="AOK39" s="3"/>
      <c r="AOL39" s="3"/>
      <c r="AOM39" s="3"/>
      <c r="AON39" s="3"/>
      <c r="AOO39" s="3"/>
      <c r="AOP39" s="3"/>
      <c r="AOQ39" s="3"/>
      <c r="AOR39" s="3"/>
      <c r="AOS39" s="3"/>
      <c r="AOT39" s="3"/>
      <c r="AOU39" s="3"/>
      <c r="AOV39" s="3"/>
      <c r="AOW39" s="3"/>
      <c r="AOX39" s="3"/>
      <c r="AOY39" s="3"/>
      <c r="AOZ39" s="3"/>
      <c r="APA39" s="3"/>
      <c r="APB39" s="3"/>
      <c r="APC39" s="3"/>
      <c r="APD39" s="3"/>
      <c r="APE39" s="3"/>
      <c r="APF39" s="3"/>
      <c r="APG39" s="3"/>
      <c r="APH39" s="3"/>
      <c r="API39" s="3"/>
      <c r="APJ39" s="3"/>
      <c r="APK39" s="3"/>
      <c r="APL39" s="3"/>
      <c r="APM39" s="3"/>
      <c r="APN39" s="3"/>
      <c r="APO39" s="3"/>
      <c r="APP39" s="3"/>
      <c r="APQ39" s="3"/>
      <c r="APR39" s="3"/>
      <c r="APS39" s="3"/>
      <c r="APT39" s="3"/>
      <c r="APU39" s="3"/>
      <c r="APV39" s="3"/>
      <c r="APW39" s="3"/>
      <c r="APX39" s="3"/>
      <c r="APY39" s="3"/>
      <c r="APZ39" s="3"/>
      <c r="AQA39" s="3"/>
      <c r="AQB39" s="3"/>
      <c r="AQC39" s="3"/>
      <c r="AQD39" s="3"/>
      <c r="AQE39" s="3"/>
      <c r="AQF39" s="3"/>
      <c r="AQG39" s="3"/>
      <c r="AQH39" s="3"/>
      <c r="AQI39" s="3"/>
      <c r="AQJ39" s="3"/>
    </row>
    <row r="40" spans="1:1129" s="2" customFormat="1" ht="18" customHeight="1">
      <c r="A40" s="12"/>
      <c r="B40" s="177" t="s">
        <v>56</v>
      </c>
      <c r="C40" s="177"/>
      <c r="D40" s="177"/>
      <c r="E40" s="177"/>
      <c r="F40" s="177"/>
      <c r="G40" s="177"/>
      <c r="H40" s="177"/>
      <c r="I40" s="177"/>
      <c r="J40" s="177"/>
      <c r="K40" s="177"/>
      <c r="L40" s="177"/>
      <c r="M40" s="177"/>
      <c r="N40" s="48"/>
      <c r="O40" s="4"/>
      <c r="P40" s="4"/>
      <c r="Q40" s="4"/>
      <c r="R40" s="4"/>
      <c r="S40" s="4"/>
      <c r="T40" s="5"/>
      <c r="U40" s="5"/>
      <c r="V40" s="5"/>
      <c r="W40" s="5"/>
      <c r="X40" s="5"/>
      <c r="Y40" s="5"/>
      <c r="Z40" s="5"/>
      <c r="AA40" s="5"/>
      <c r="AB40" s="5"/>
      <c r="AC40" s="5"/>
      <c r="AD40" s="5"/>
      <c r="AE40" s="5"/>
      <c r="AF40" s="5"/>
      <c r="AG40" s="5"/>
      <c r="AH40" s="5"/>
      <c r="AI40" s="5"/>
      <c r="AJ40" s="5"/>
      <c r="AK40" s="5"/>
      <c r="AL40" s="5"/>
      <c r="AM40" s="5"/>
      <c r="AMO40" s="3"/>
      <c r="AMP40" s="3"/>
      <c r="AMQ40" s="3"/>
      <c r="AMR40" s="3"/>
      <c r="AMS40" s="3"/>
      <c r="AMT40" s="3"/>
      <c r="AMU40" s="3"/>
      <c r="AMV40" s="3"/>
      <c r="AMW40" s="3"/>
      <c r="AMX40" s="3"/>
      <c r="AMY40" s="3"/>
      <c r="AMZ40" s="3"/>
      <c r="ANA40" s="3"/>
      <c r="ANB40" s="3"/>
      <c r="ANC40" s="3"/>
      <c r="AND40" s="3"/>
      <c r="ANE40" s="3"/>
      <c r="ANF40" s="3"/>
      <c r="ANG40" s="3"/>
      <c r="ANH40" s="3"/>
      <c r="ANI40" s="3"/>
      <c r="ANJ40" s="3"/>
      <c r="ANK40" s="3"/>
      <c r="ANL40" s="3"/>
      <c r="ANM40" s="3"/>
      <c r="ANN40" s="3"/>
      <c r="ANO40" s="3"/>
      <c r="ANP40" s="3"/>
      <c r="ANQ40" s="3"/>
      <c r="ANR40" s="3"/>
      <c r="ANS40" s="3"/>
      <c r="ANT40" s="3"/>
      <c r="ANU40" s="3"/>
      <c r="ANV40" s="3"/>
      <c r="ANW40" s="3"/>
      <c r="ANX40" s="3"/>
      <c r="ANY40" s="3"/>
      <c r="ANZ40" s="3"/>
      <c r="AOA40" s="3"/>
      <c r="AOB40" s="3"/>
      <c r="AOC40" s="3"/>
      <c r="AOD40" s="3"/>
      <c r="AOE40" s="3"/>
      <c r="AOF40" s="3"/>
      <c r="AOG40" s="3"/>
      <c r="AOH40" s="3"/>
      <c r="AOI40" s="3"/>
      <c r="AOJ40" s="3"/>
      <c r="AOK40" s="3"/>
      <c r="AOL40" s="3"/>
      <c r="AOM40" s="3"/>
      <c r="AON40" s="3"/>
      <c r="AOO40" s="3"/>
      <c r="AOP40" s="3"/>
      <c r="AOQ40" s="3"/>
      <c r="AOR40" s="3"/>
      <c r="AOS40" s="3"/>
      <c r="AOT40" s="3"/>
      <c r="AOU40" s="3"/>
      <c r="AOV40" s="3"/>
      <c r="AOW40" s="3"/>
      <c r="AOX40" s="3"/>
      <c r="AOY40" s="3"/>
      <c r="AOZ40" s="3"/>
      <c r="APA40" s="3"/>
      <c r="APB40" s="3"/>
      <c r="APC40" s="3"/>
      <c r="APD40" s="3"/>
      <c r="APE40" s="3"/>
      <c r="APF40" s="3"/>
      <c r="APG40" s="3"/>
      <c r="APH40" s="3"/>
      <c r="API40" s="3"/>
      <c r="APJ40" s="3"/>
      <c r="APK40" s="3"/>
      <c r="APL40" s="3"/>
      <c r="APM40" s="3"/>
      <c r="APN40" s="3"/>
      <c r="APO40" s="3"/>
      <c r="APP40" s="3"/>
      <c r="APQ40" s="3"/>
      <c r="APR40" s="3"/>
      <c r="APS40" s="3"/>
      <c r="APT40" s="3"/>
      <c r="APU40" s="3"/>
      <c r="APV40" s="3"/>
      <c r="APW40" s="3"/>
      <c r="APX40" s="3"/>
      <c r="APY40" s="3"/>
      <c r="APZ40" s="3"/>
      <c r="AQA40" s="3"/>
      <c r="AQB40" s="3"/>
      <c r="AQC40" s="3"/>
      <c r="AQD40" s="3"/>
      <c r="AQE40" s="3"/>
      <c r="AQF40" s="3"/>
      <c r="AQG40" s="3"/>
      <c r="AQH40" s="3"/>
      <c r="AQI40" s="3"/>
      <c r="AQJ40" s="3"/>
    </row>
    <row r="41" spans="1:1129" s="2" customFormat="1" ht="82.5">
      <c r="A41" s="12"/>
      <c r="B41" s="50" t="s">
        <v>25</v>
      </c>
      <c r="C41" s="50" t="s">
        <v>34</v>
      </c>
      <c r="D41" s="50" t="s">
        <v>50</v>
      </c>
      <c r="E41" s="50" t="s">
        <v>19</v>
      </c>
      <c r="F41" s="52" t="s">
        <v>18</v>
      </c>
      <c r="G41" s="50" t="s">
        <v>23</v>
      </c>
      <c r="H41" s="50" t="s">
        <v>52</v>
      </c>
      <c r="I41" s="174" t="s">
        <v>10</v>
      </c>
      <c r="J41" s="175"/>
      <c r="K41" s="50" t="str">
        <f>IF(ISBLANK($E$6),"Montants présentés HT ou TTC(Case E6 à remplir)",IF($E$6="Assujetti","Montants présentés HT",IF($E$6="Non assujetti","Montants présentés TTC","ERREUR")))</f>
        <v>Montants présentés HT ou TTC(Case E6 à remplir)</v>
      </c>
      <c r="L41" s="50" t="str">
        <f>IF(ISBLANK($E$6),"Montants éligibles retenus HT ou TTC(Case E6 à remplir)",IF($E$6="Assujetti","Montants éligibles retenus HT",IF($E$6="Non assujetti","Montants éligibles retenus TTC","ERREUR")))</f>
        <v>Montants éligibles retenus HT ou TTC(Case E6 à remplir)</v>
      </c>
      <c r="M41" s="50" t="s">
        <v>57</v>
      </c>
      <c r="N41" s="20"/>
      <c r="P41" s="4"/>
      <c r="Q41" s="4"/>
      <c r="R41" s="4"/>
      <c r="S41" s="4"/>
      <c r="T41" s="4"/>
      <c r="U41" s="5"/>
      <c r="V41" s="5"/>
      <c r="W41" s="5"/>
      <c r="X41" s="5"/>
      <c r="Y41" s="5"/>
      <c r="Z41" s="5"/>
      <c r="AA41" s="5"/>
      <c r="AB41" s="5"/>
      <c r="AC41" s="5"/>
      <c r="AD41" s="5"/>
      <c r="AE41" s="5"/>
      <c r="AF41" s="5"/>
      <c r="AG41" s="5"/>
      <c r="AH41" s="5"/>
      <c r="AI41" s="5"/>
      <c r="AJ41" s="5"/>
      <c r="AK41" s="5"/>
      <c r="AL41" s="5"/>
      <c r="AM41" s="5"/>
      <c r="AN41" s="5"/>
      <c r="AMP41" s="3"/>
      <c r="AMQ41" s="3"/>
      <c r="AMR41" s="3"/>
      <c r="AMS41" s="3"/>
      <c r="AMT41" s="3"/>
      <c r="AMU41" s="3"/>
      <c r="AMV41" s="3"/>
      <c r="AMW41" s="3"/>
      <c r="AMX41" s="3"/>
      <c r="AMY41" s="3"/>
      <c r="AMZ41" s="3"/>
      <c r="ANA41" s="3"/>
      <c r="ANB41" s="3"/>
      <c r="ANC41" s="3"/>
      <c r="AND41" s="3"/>
      <c r="ANE41" s="3"/>
      <c r="ANF41" s="3"/>
      <c r="ANG41" s="3"/>
      <c r="ANH41" s="3"/>
      <c r="ANI41" s="3"/>
      <c r="ANJ41" s="3"/>
      <c r="ANK41" s="3"/>
      <c r="ANL41" s="3"/>
      <c r="ANM41" s="3"/>
      <c r="ANN41" s="3"/>
      <c r="ANO41" s="3"/>
      <c r="ANP41" s="3"/>
      <c r="ANQ41" s="3"/>
      <c r="ANR41" s="3"/>
      <c r="ANS41" s="3"/>
      <c r="ANT41" s="3"/>
      <c r="ANU41" s="3"/>
      <c r="ANV41" s="3"/>
      <c r="ANW41" s="3"/>
      <c r="ANX41" s="3"/>
      <c r="ANY41" s="3"/>
      <c r="ANZ41" s="3"/>
      <c r="AOA41" s="3"/>
      <c r="AOB41" s="3"/>
      <c r="AOC41" s="3"/>
      <c r="AOD41" s="3"/>
      <c r="AOE41" s="3"/>
      <c r="AOF41" s="3"/>
      <c r="AOG41" s="3"/>
      <c r="AOH41" s="3"/>
      <c r="AOI41" s="3"/>
      <c r="AOJ41" s="3"/>
      <c r="AOK41" s="3"/>
      <c r="AOL41" s="3"/>
      <c r="AOM41" s="3"/>
      <c r="AON41" s="3"/>
      <c r="AOO41" s="3"/>
      <c r="AOP41" s="3"/>
      <c r="AOQ41" s="3"/>
      <c r="AOR41" s="3"/>
      <c r="AOS41" s="3"/>
      <c r="AOT41" s="3"/>
      <c r="AOU41" s="3"/>
      <c r="AOV41" s="3"/>
      <c r="AOW41" s="3"/>
      <c r="AOX41" s="3"/>
      <c r="AOY41" s="3"/>
      <c r="AOZ41" s="3"/>
      <c r="APA41" s="3"/>
      <c r="APB41" s="3"/>
      <c r="APC41" s="3"/>
      <c r="APD41" s="3"/>
      <c r="APE41" s="3"/>
      <c r="APF41" s="3"/>
      <c r="APG41" s="3"/>
      <c r="APH41" s="3"/>
      <c r="API41" s="3"/>
      <c r="APJ41" s="3"/>
      <c r="APK41" s="3"/>
      <c r="APL41" s="3"/>
      <c r="APM41" s="3"/>
      <c r="APN41" s="3"/>
      <c r="APO41" s="3"/>
      <c r="APP41" s="3"/>
      <c r="APQ41" s="3"/>
      <c r="APR41" s="3"/>
      <c r="APS41" s="3"/>
      <c r="APT41" s="3"/>
      <c r="APU41" s="3"/>
      <c r="APV41" s="3"/>
      <c r="APW41" s="3"/>
      <c r="APX41" s="3"/>
      <c r="APY41" s="3"/>
      <c r="APZ41" s="3"/>
      <c r="AQA41" s="3"/>
      <c r="AQB41" s="3"/>
      <c r="AQC41" s="3"/>
      <c r="AQD41" s="3"/>
      <c r="AQE41" s="3"/>
      <c r="AQF41" s="3"/>
      <c r="AQG41" s="3"/>
      <c r="AQH41" s="3"/>
      <c r="AQI41" s="3"/>
      <c r="AQJ41" s="3"/>
      <c r="AQK41" s="3"/>
    </row>
    <row r="42" spans="1:1129" s="12" customFormat="1" ht="81">
      <c r="B42" s="53" t="s">
        <v>35</v>
      </c>
      <c r="C42" s="60" t="s">
        <v>46</v>
      </c>
      <c r="D42" s="53" t="s">
        <v>51</v>
      </c>
      <c r="E42" s="53" t="s">
        <v>48</v>
      </c>
      <c r="F42" s="53" t="s">
        <v>68</v>
      </c>
      <c r="G42" s="53"/>
      <c r="H42" s="53" t="s">
        <v>53</v>
      </c>
      <c r="I42" s="192"/>
      <c r="J42" s="193"/>
      <c r="K42" s="53"/>
      <c r="L42" s="53" t="s">
        <v>45</v>
      </c>
      <c r="M42" s="54"/>
      <c r="N42" s="20"/>
      <c r="P42" s="11"/>
      <c r="Q42" s="11"/>
      <c r="R42" s="11"/>
      <c r="S42" s="11"/>
      <c r="T42" s="11"/>
      <c r="U42" s="5"/>
      <c r="V42" s="5"/>
      <c r="W42" s="5"/>
      <c r="X42" s="5"/>
      <c r="Y42" s="5"/>
      <c r="Z42" s="5"/>
      <c r="AA42" s="5"/>
      <c r="AB42" s="5"/>
      <c r="AC42" s="5"/>
      <c r="AD42" s="5"/>
      <c r="AE42" s="5"/>
      <c r="AF42" s="5"/>
      <c r="AG42" s="5"/>
      <c r="AH42" s="5"/>
      <c r="AI42" s="5"/>
      <c r="AJ42" s="5"/>
      <c r="AK42" s="5"/>
      <c r="AL42" s="5"/>
      <c r="AM42" s="5"/>
      <c r="AN42" s="5"/>
      <c r="AMP42" s="3"/>
      <c r="AMQ42" s="3"/>
      <c r="AMR42" s="3"/>
      <c r="AMS42" s="3"/>
      <c r="AMT42" s="3"/>
      <c r="AMU42" s="3"/>
      <c r="AMV42" s="3"/>
      <c r="AMW42" s="3"/>
      <c r="AMX42" s="3"/>
      <c r="AMY42" s="3"/>
      <c r="AMZ42" s="3"/>
      <c r="ANA42" s="3"/>
      <c r="ANB42" s="3"/>
      <c r="ANC42" s="3"/>
      <c r="AND42" s="3"/>
      <c r="ANE42" s="3"/>
      <c r="ANF42" s="3"/>
      <c r="ANG42" s="3"/>
      <c r="ANH42" s="3"/>
      <c r="ANI42" s="3"/>
      <c r="ANJ42" s="3"/>
      <c r="ANK42" s="3"/>
      <c r="ANL42" s="3"/>
      <c r="ANM42" s="3"/>
      <c r="ANN42" s="3"/>
      <c r="ANO42" s="3"/>
      <c r="ANP42" s="3"/>
      <c r="ANQ42" s="3"/>
      <c r="ANR42" s="3"/>
      <c r="ANS42" s="3"/>
      <c r="ANT42" s="3"/>
      <c r="ANU42" s="3"/>
      <c r="ANV42" s="3"/>
      <c r="ANW42" s="3"/>
      <c r="ANX42" s="3"/>
      <c r="ANY42" s="3"/>
      <c r="ANZ42" s="3"/>
      <c r="AOA42" s="3"/>
      <c r="AOB42" s="3"/>
      <c r="AOC42" s="3"/>
      <c r="AOD42" s="3"/>
      <c r="AOE42" s="3"/>
      <c r="AOF42" s="3"/>
      <c r="AOG42" s="3"/>
      <c r="AOH42" s="3"/>
      <c r="AOI42" s="3"/>
      <c r="AOJ42" s="3"/>
      <c r="AOK42" s="3"/>
      <c r="AOL42" s="3"/>
      <c r="AOM42" s="3"/>
      <c r="AON42" s="3"/>
      <c r="AOO42" s="3"/>
      <c r="AOP42" s="3"/>
      <c r="AOQ42" s="3"/>
      <c r="AOR42" s="3"/>
      <c r="AOS42" s="3"/>
      <c r="AOT42" s="3"/>
      <c r="AOU42" s="3"/>
      <c r="AOV42" s="3"/>
      <c r="AOW42" s="3"/>
      <c r="AOX42" s="3"/>
      <c r="AOY42" s="3"/>
      <c r="AOZ42" s="3"/>
      <c r="APA42" s="3"/>
      <c r="APB42" s="3"/>
      <c r="APC42" s="3"/>
      <c r="APD42" s="3"/>
      <c r="APE42" s="3"/>
      <c r="APF42" s="3"/>
      <c r="APG42" s="3"/>
      <c r="APH42" s="3"/>
      <c r="API42" s="3"/>
      <c r="APJ42" s="3"/>
      <c r="APK42" s="3"/>
      <c r="APL42" s="3"/>
      <c r="APM42" s="3"/>
      <c r="APN42" s="3"/>
      <c r="APO42" s="3"/>
      <c r="APP42" s="3"/>
      <c r="APQ42" s="3"/>
      <c r="APR42" s="3"/>
      <c r="APS42" s="3"/>
      <c r="APT42" s="3"/>
      <c r="APU42" s="3"/>
      <c r="APV42" s="3"/>
      <c r="APW42" s="3"/>
      <c r="APX42" s="3"/>
      <c r="APY42" s="3"/>
      <c r="APZ42" s="3"/>
      <c r="AQA42" s="3"/>
      <c r="AQB42" s="3"/>
      <c r="AQC42" s="3"/>
      <c r="AQD42" s="3"/>
      <c r="AQE42" s="3"/>
      <c r="AQF42" s="3"/>
      <c r="AQG42" s="3"/>
      <c r="AQH42" s="3"/>
      <c r="AQI42" s="3"/>
      <c r="AQJ42" s="3"/>
      <c r="AQK42" s="3"/>
    </row>
    <row r="43" spans="1:1129" s="2" customFormat="1" ht="27.6" customHeight="1">
      <c r="A43" s="12"/>
      <c r="B43" s="55"/>
      <c r="C43" s="56" t="str">
        <f>IF(OR(B43="Diagnostics",B43="Plans de gestion"),"Diag/PG","Animation")</f>
        <v>Animation</v>
      </c>
      <c r="D43" s="55"/>
      <c r="E43" s="55"/>
      <c r="F43" s="19"/>
      <c r="G43" s="55"/>
      <c r="H43" s="55"/>
      <c r="I43" s="194">
        <f>IF(G43&lt;4,0.529,IF(G43&lt;5,0.606,IF(G43&lt;6,0.636,IF(G43&lt;7,0.665,0.697))))</f>
        <v>0.52900000000000003</v>
      </c>
      <c r="J43" s="195"/>
      <c r="K43" s="56">
        <f>I43*H43</f>
        <v>0</v>
      </c>
      <c r="L43" s="58">
        <v>0</v>
      </c>
      <c r="M43" s="19"/>
      <c r="N43" s="109"/>
      <c r="P43" s="4"/>
      <c r="Q43" s="4"/>
      <c r="R43" s="4"/>
      <c r="S43" s="4"/>
      <c r="T43" s="4"/>
      <c r="U43" s="5"/>
      <c r="V43" s="5"/>
      <c r="W43" s="5"/>
      <c r="X43" s="5"/>
      <c r="Y43" s="5"/>
      <c r="Z43" s="5"/>
      <c r="AA43" s="5"/>
      <c r="AB43" s="5"/>
      <c r="AC43" s="5"/>
      <c r="AD43" s="5"/>
      <c r="AE43" s="5"/>
      <c r="AF43" s="5"/>
      <c r="AG43" s="5"/>
      <c r="AH43" s="5"/>
      <c r="AI43" s="5"/>
      <c r="AJ43" s="5"/>
      <c r="AK43" s="5"/>
      <c r="AL43" s="5"/>
      <c r="AM43" s="5"/>
      <c r="AN43" s="5"/>
      <c r="AMP43" s="3"/>
      <c r="AMQ43" s="3"/>
      <c r="AMR43" s="3"/>
      <c r="AMS43" s="3"/>
      <c r="AMT43" s="3"/>
      <c r="AMU43" s="3"/>
      <c r="AMV43" s="3"/>
      <c r="AMW43" s="3"/>
      <c r="AMX43" s="3"/>
      <c r="AMY43" s="3"/>
      <c r="AMZ43" s="3"/>
      <c r="ANA43" s="3"/>
      <c r="ANB43" s="3"/>
      <c r="ANC43" s="3"/>
      <c r="AND43" s="3"/>
      <c r="ANE43" s="3"/>
      <c r="ANF43" s="3"/>
      <c r="ANG43" s="3"/>
      <c r="ANH43" s="3"/>
      <c r="ANI43" s="3"/>
      <c r="ANJ43" s="3"/>
      <c r="ANK43" s="3"/>
      <c r="ANL43" s="3"/>
      <c r="ANM43" s="3"/>
      <c r="ANN43" s="3"/>
      <c r="ANO43" s="3"/>
      <c r="ANP43" s="3"/>
      <c r="ANQ43" s="3"/>
      <c r="ANR43" s="3"/>
      <c r="ANS43" s="3"/>
      <c r="ANT43" s="3"/>
      <c r="ANU43" s="3"/>
      <c r="ANV43" s="3"/>
      <c r="ANW43" s="3"/>
      <c r="ANX43" s="3"/>
      <c r="ANY43" s="3"/>
      <c r="ANZ43" s="3"/>
      <c r="AOA43" s="3"/>
      <c r="AOB43" s="3"/>
      <c r="AOC43" s="3"/>
      <c r="AOD43" s="3"/>
      <c r="AOE43" s="3"/>
      <c r="AOF43" s="3"/>
      <c r="AOG43" s="3"/>
      <c r="AOH43" s="3"/>
      <c r="AOI43" s="3"/>
      <c r="AOJ43" s="3"/>
      <c r="AOK43" s="3"/>
      <c r="AOL43" s="3"/>
      <c r="AOM43" s="3"/>
      <c r="AON43" s="3"/>
      <c r="AOO43" s="3"/>
      <c r="AOP43" s="3"/>
      <c r="AOQ43" s="3"/>
      <c r="AOR43" s="3"/>
      <c r="AOS43" s="3"/>
      <c r="AOT43" s="3"/>
      <c r="AOU43" s="3"/>
      <c r="AOV43" s="3"/>
      <c r="AOW43" s="3"/>
      <c r="AOX43" s="3"/>
      <c r="AOY43" s="3"/>
      <c r="AOZ43" s="3"/>
      <c r="APA43" s="3"/>
      <c r="APB43" s="3"/>
      <c r="APC43" s="3"/>
      <c r="APD43" s="3"/>
      <c r="APE43" s="3"/>
      <c r="APF43" s="3"/>
      <c r="APG43" s="3"/>
      <c r="APH43" s="3"/>
      <c r="API43" s="3"/>
      <c r="APJ43" s="3"/>
      <c r="APK43" s="3"/>
      <c r="APL43" s="3"/>
      <c r="APM43" s="3"/>
      <c r="APN43" s="3"/>
      <c r="APO43" s="3"/>
      <c r="APP43" s="3"/>
      <c r="APQ43" s="3"/>
      <c r="APR43" s="3"/>
      <c r="APS43" s="3"/>
      <c r="APT43" s="3"/>
      <c r="APU43" s="3"/>
      <c r="APV43" s="3"/>
      <c r="APW43" s="3"/>
      <c r="APX43" s="3"/>
      <c r="APY43" s="3"/>
      <c r="APZ43" s="3"/>
      <c r="AQA43" s="3"/>
      <c r="AQB43" s="3"/>
      <c r="AQC43" s="3"/>
      <c r="AQD43" s="3"/>
      <c r="AQE43" s="3"/>
      <c r="AQF43" s="3"/>
      <c r="AQG43" s="3"/>
      <c r="AQH43" s="3"/>
      <c r="AQI43" s="3"/>
      <c r="AQJ43" s="3"/>
      <c r="AQK43" s="3"/>
    </row>
    <row r="44" spans="1:1129" s="2" customFormat="1" ht="29.45" customHeight="1">
      <c r="A44" s="12"/>
      <c r="B44" s="55"/>
      <c r="C44" s="56" t="str">
        <f t="shared" ref="C44:C50" si="7">IF(OR(B44="Diagnostics",B44="Plans de gestion"),"Diag/PG","Animation")</f>
        <v>Animation</v>
      </c>
      <c r="D44" s="55"/>
      <c r="E44" s="55"/>
      <c r="F44" s="19"/>
      <c r="G44" s="55"/>
      <c r="H44" s="55"/>
      <c r="I44" s="194">
        <f t="shared" ref="I44:I50" si="8">IF(G44&lt;4,0.529,IF(G44&lt;5,0.606,IF(G44&lt;6,0.636,IF(G44&lt;7,0.665,0.697))))</f>
        <v>0.52900000000000003</v>
      </c>
      <c r="J44" s="195"/>
      <c r="K44" s="56">
        <f t="shared" ref="K44:K50" si="9">I44*H44</f>
        <v>0</v>
      </c>
      <c r="L44" s="58">
        <v>0</v>
      </c>
      <c r="M44" s="19"/>
      <c r="N44" s="109"/>
      <c r="P44" s="4"/>
      <c r="Q44" s="4"/>
      <c r="R44" s="4"/>
      <c r="S44" s="4"/>
      <c r="T44" s="4"/>
      <c r="U44" s="5"/>
      <c r="V44" s="5"/>
      <c r="W44" s="5"/>
      <c r="X44" s="5"/>
      <c r="Y44" s="5"/>
      <c r="Z44" s="5"/>
      <c r="AA44" s="5"/>
      <c r="AB44" s="5"/>
      <c r="AC44" s="5"/>
      <c r="AD44" s="5"/>
      <c r="AE44" s="5"/>
      <c r="AF44" s="5"/>
      <c r="AG44" s="5"/>
      <c r="AH44" s="5"/>
      <c r="AI44" s="5"/>
      <c r="AJ44" s="5"/>
      <c r="AK44" s="5"/>
      <c r="AL44" s="5"/>
      <c r="AM44" s="5"/>
      <c r="AN44" s="5"/>
      <c r="AMP44" s="3"/>
      <c r="AMQ44" s="3"/>
      <c r="AMR44" s="3"/>
      <c r="AMS44" s="3"/>
      <c r="AMT44" s="3"/>
      <c r="AMU44" s="3"/>
      <c r="AMV44" s="3"/>
      <c r="AMW44" s="3"/>
      <c r="AMX44" s="3"/>
      <c r="AMY44" s="3"/>
      <c r="AMZ44" s="3"/>
      <c r="ANA44" s="3"/>
      <c r="ANB44" s="3"/>
      <c r="ANC44" s="3"/>
      <c r="AND44" s="3"/>
      <c r="ANE44" s="3"/>
      <c r="ANF44" s="3"/>
      <c r="ANG44" s="3"/>
      <c r="ANH44" s="3"/>
      <c r="ANI44" s="3"/>
      <c r="ANJ44" s="3"/>
      <c r="ANK44" s="3"/>
      <c r="ANL44" s="3"/>
      <c r="ANM44" s="3"/>
      <c r="ANN44" s="3"/>
      <c r="ANO44" s="3"/>
      <c r="ANP44" s="3"/>
      <c r="ANQ44" s="3"/>
      <c r="ANR44" s="3"/>
      <c r="ANS44" s="3"/>
      <c r="ANT44" s="3"/>
      <c r="ANU44" s="3"/>
      <c r="ANV44" s="3"/>
      <c r="ANW44" s="3"/>
      <c r="ANX44" s="3"/>
      <c r="ANY44" s="3"/>
      <c r="ANZ44" s="3"/>
      <c r="AOA44" s="3"/>
      <c r="AOB44" s="3"/>
      <c r="AOC44" s="3"/>
      <c r="AOD44" s="3"/>
      <c r="AOE44" s="3"/>
      <c r="AOF44" s="3"/>
      <c r="AOG44" s="3"/>
      <c r="AOH44" s="3"/>
      <c r="AOI44" s="3"/>
      <c r="AOJ44" s="3"/>
      <c r="AOK44" s="3"/>
      <c r="AOL44" s="3"/>
      <c r="AOM44" s="3"/>
      <c r="AON44" s="3"/>
      <c r="AOO44" s="3"/>
      <c r="AOP44" s="3"/>
      <c r="AOQ44" s="3"/>
      <c r="AOR44" s="3"/>
      <c r="AOS44" s="3"/>
      <c r="AOT44" s="3"/>
      <c r="AOU44" s="3"/>
      <c r="AOV44" s="3"/>
      <c r="AOW44" s="3"/>
      <c r="AOX44" s="3"/>
      <c r="AOY44" s="3"/>
      <c r="AOZ44" s="3"/>
      <c r="APA44" s="3"/>
      <c r="APB44" s="3"/>
      <c r="APC44" s="3"/>
      <c r="APD44" s="3"/>
      <c r="APE44" s="3"/>
      <c r="APF44" s="3"/>
      <c r="APG44" s="3"/>
      <c r="APH44" s="3"/>
      <c r="API44" s="3"/>
      <c r="APJ44" s="3"/>
      <c r="APK44" s="3"/>
      <c r="APL44" s="3"/>
      <c r="APM44" s="3"/>
      <c r="APN44" s="3"/>
      <c r="APO44" s="3"/>
      <c r="APP44" s="3"/>
      <c r="APQ44" s="3"/>
      <c r="APR44" s="3"/>
      <c r="APS44" s="3"/>
      <c r="APT44" s="3"/>
      <c r="APU44" s="3"/>
      <c r="APV44" s="3"/>
      <c r="APW44" s="3"/>
      <c r="APX44" s="3"/>
      <c r="APY44" s="3"/>
      <c r="APZ44" s="3"/>
      <c r="AQA44" s="3"/>
      <c r="AQB44" s="3"/>
      <c r="AQC44" s="3"/>
      <c r="AQD44" s="3"/>
      <c r="AQE44" s="3"/>
      <c r="AQF44" s="3"/>
      <c r="AQG44" s="3"/>
      <c r="AQH44" s="3"/>
      <c r="AQI44" s="3"/>
      <c r="AQJ44" s="3"/>
      <c r="AQK44" s="3"/>
    </row>
    <row r="45" spans="1:1129" s="2" customFormat="1" ht="18" customHeight="1">
      <c r="A45" s="12"/>
      <c r="B45" s="55"/>
      <c r="C45" s="56" t="str">
        <f t="shared" si="7"/>
        <v>Animation</v>
      </c>
      <c r="D45" s="55"/>
      <c r="E45" s="55"/>
      <c r="F45" s="19"/>
      <c r="G45" s="55"/>
      <c r="H45" s="55"/>
      <c r="I45" s="194">
        <f t="shared" si="8"/>
        <v>0.52900000000000003</v>
      </c>
      <c r="J45" s="195"/>
      <c r="K45" s="56">
        <f t="shared" si="9"/>
        <v>0</v>
      </c>
      <c r="L45" s="58">
        <v>0</v>
      </c>
      <c r="M45" s="19"/>
      <c r="N45" s="109"/>
      <c r="P45" s="4"/>
      <c r="Q45" s="4"/>
      <c r="R45" s="4"/>
      <c r="S45" s="4"/>
      <c r="T45" s="4"/>
      <c r="U45" s="5"/>
      <c r="V45" s="5"/>
      <c r="W45" s="5"/>
      <c r="X45" s="5"/>
      <c r="Y45" s="5"/>
      <c r="Z45" s="5"/>
      <c r="AA45" s="5"/>
      <c r="AB45" s="5"/>
      <c r="AC45" s="5"/>
      <c r="AD45" s="5"/>
      <c r="AE45" s="5"/>
      <c r="AF45" s="5"/>
      <c r="AG45" s="5"/>
      <c r="AH45" s="5"/>
      <c r="AI45" s="5"/>
      <c r="AJ45" s="5"/>
      <c r="AK45" s="5"/>
      <c r="AL45" s="5"/>
      <c r="AM45" s="5"/>
      <c r="AN45" s="5"/>
      <c r="AMP45" s="3"/>
      <c r="AMQ45" s="3"/>
      <c r="AMR45" s="3"/>
      <c r="AMS45" s="3"/>
      <c r="AMT45" s="3"/>
      <c r="AMU45" s="3"/>
      <c r="AMV45" s="3"/>
      <c r="AMW45" s="3"/>
      <c r="AMX45" s="3"/>
      <c r="AMY45" s="3"/>
      <c r="AMZ45" s="3"/>
      <c r="ANA45" s="3"/>
      <c r="ANB45" s="3"/>
      <c r="ANC45" s="3"/>
      <c r="AND45" s="3"/>
      <c r="ANE45" s="3"/>
      <c r="ANF45" s="3"/>
      <c r="ANG45" s="3"/>
      <c r="ANH45" s="3"/>
      <c r="ANI45" s="3"/>
      <c r="ANJ45" s="3"/>
      <c r="ANK45" s="3"/>
      <c r="ANL45" s="3"/>
      <c r="ANM45" s="3"/>
      <c r="ANN45" s="3"/>
      <c r="ANO45" s="3"/>
      <c r="ANP45" s="3"/>
      <c r="ANQ45" s="3"/>
      <c r="ANR45" s="3"/>
      <c r="ANS45" s="3"/>
      <c r="ANT45" s="3"/>
      <c r="ANU45" s="3"/>
      <c r="ANV45" s="3"/>
      <c r="ANW45" s="3"/>
      <c r="ANX45" s="3"/>
      <c r="ANY45" s="3"/>
      <c r="ANZ45" s="3"/>
      <c r="AOA45" s="3"/>
      <c r="AOB45" s="3"/>
      <c r="AOC45" s="3"/>
      <c r="AOD45" s="3"/>
      <c r="AOE45" s="3"/>
      <c r="AOF45" s="3"/>
      <c r="AOG45" s="3"/>
      <c r="AOH45" s="3"/>
      <c r="AOI45" s="3"/>
      <c r="AOJ45" s="3"/>
      <c r="AOK45" s="3"/>
      <c r="AOL45" s="3"/>
      <c r="AOM45" s="3"/>
      <c r="AON45" s="3"/>
      <c r="AOO45" s="3"/>
      <c r="AOP45" s="3"/>
      <c r="AOQ45" s="3"/>
      <c r="AOR45" s="3"/>
      <c r="AOS45" s="3"/>
      <c r="AOT45" s="3"/>
      <c r="AOU45" s="3"/>
      <c r="AOV45" s="3"/>
      <c r="AOW45" s="3"/>
      <c r="AOX45" s="3"/>
      <c r="AOY45" s="3"/>
      <c r="AOZ45" s="3"/>
      <c r="APA45" s="3"/>
      <c r="APB45" s="3"/>
      <c r="APC45" s="3"/>
      <c r="APD45" s="3"/>
      <c r="APE45" s="3"/>
      <c r="APF45" s="3"/>
      <c r="APG45" s="3"/>
      <c r="APH45" s="3"/>
      <c r="API45" s="3"/>
      <c r="APJ45" s="3"/>
      <c r="APK45" s="3"/>
      <c r="APL45" s="3"/>
      <c r="APM45" s="3"/>
      <c r="APN45" s="3"/>
      <c r="APO45" s="3"/>
      <c r="APP45" s="3"/>
      <c r="APQ45" s="3"/>
      <c r="APR45" s="3"/>
      <c r="APS45" s="3"/>
      <c r="APT45" s="3"/>
      <c r="APU45" s="3"/>
      <c r="APV45" s="3"/>
      <c r="APW45" s="3"/>
      <c r="APX45" s="3"/>
      <c r="APY45" s="3"/>
      <c r="APZ45" s="3"/>
      <c r="AQA45" s="3"/>
      <c r="AQB45" s="3"/>
      <c r="AQC45" s="3"/>
      <c r="AQD45" s="3"/>
      <c r="AQE45" s="3"/>
      <c r="AQF45" s="3"/>
      <c r="AQG45" s="3"/>
      <c r="AQH45" s="3"/>
      <c r="AQI45" s="3"/>
      <c r="AQJ45" s="3"/>
      <c r="AQK45" s="3"/>
    </row>
    <row r="46" spans="1:1129" s="2" customFormat="1" ht="18" customHeight="1">
      <c r="A46" s="12"/>
      <c r="B46" s="55"/>
      <c r="C46" s="56" t="str">
        <f t="shared" si="7"/>
        <v>Animation</v>
      </c>
      <c r="D46" s="55"/>
      <c r="E46" s="55"/>
      <c r="F46" s="19"/>
      <c r="G46" s="55"/>
      <c r="H46" s="55"/>
      <c r="I46" s="194">
        <f t="shared" si="8"/>
        <v>0.52900000000000003</v>
      </c>
      <c r="J46" s="195"/>
      <c r="K46" s="56">
        <f t="shared" si="9"/>
        <v>0</v>
      </c>
      <c r="L46" s="58">
        <v>0</v>
      </c>
      <c r="M46" s="19"/>
      <c r="N46" s="109"/>
      <c r="P46" s="4"/>
      <c r="Q46" s="4"/>
      <c r="R46" s="4"/>
      <c r="S46" s="4"/>
      <c r="T46" s="4"/>
      <c r="U46" s="5"/>
      <c r="V46" s="5"/>
      <c r="W46" s="5"/>
      <c r="X46" s="5"/>
      <c r="Y46" s="5"/>
      <c r="Z46" s="5"/>
      <c r="AA46" s="5"/>
      <c r="AB46" s="5"/>
      <c r="AC46" s="5"/>
      <c r="AD46" s="5"/>
      <c r="AE46" s="5"/>
      <c r="AF46" s="5"/>
      <c r="AG46" s="5"/>
      <c r="AH46" s="5"/>
      <c r="AI46" s="5"/>
      <c r="AJ46" s="5"/>
      <c r="AK46" s="5"/>
      <c r="AL46" s="5"/>
      <c r="AM46" s="5"/>
      <c r="AN46" s="5"/>
      <c r="AMP46" s="3"/>
      <c r="AMQ46" s="3"/>
      <c r="AMR46" s="3"/>
      <c r="AMS46" s="3"/>
      <c r="AMT46" s="3"/>
      <c r="AMU46" s="3"/>
      <c r="AMV46" s="3"/>
      <c r="AMW46" s="3"/>
      <c r="AMX46" s="3"/>
      <c r="AMY46" s="3"/>
      <c r="AMZ46" s="3"/>
      <c r="ANA46" s="3"/>
      <c r="ANB46" s="3"/>
      <c r="ANC46" s="3"/>
      <c r="AND46" s="3"/>
      <c r="ANE46" s="3"/>
      <c r="ANF46" s="3"/>
      <c r="ANG46" s="3"/>
      <c r="ANH46" s="3"/>
      <c r="ANI46" s="3"/>
      <c r="ANJ46" s="3"/>
      <c r="ANK46" s="3"/>
      <c r="ANL46" s="3"/>
      <c r="ANM46" s="3"/>
      <c r="ANN46" s="3"/>
      <c r="ANO46" s="3"/>
      <c r="ANP46" s="3"/>
      <c r="ANQ46" s="3"/>
      <c r="ANR46" s="3"/>
      <c r="ANS46" s="3"/>
      <c r="ANT46" s="3"/>
      <c r="ANU46" s="3"/>
      <c r="ANV46" s="3"/>
      <c r="ANW46" s="3"/>
      <c r="ANX46" s="3"/>
      <c r="ANY46" s="3"/>
      <c r="ANZ46" s="3"/>
      <c r="AOA46" s="3"/>
      <c r="AOB46" s="3"/>
      <c r="AOC46" s="3"/>
      <c r="AOD46" s="3"/>
      <c r="AOE46" s="3"/>
      <c r="AOF46" s="3"/>
      <c r="AOG46" s="3"/>
      <c r="AOH46" s="3"/>
      <c r="AOI46" s="3"/>
      <c r="AOJ46" s="3"/>
      <c r="AOK46" s="3"/>
      <c r="AOL46" s="3"/>
      <c r="AOM46" s="3"/>
      <c r="AON46" s="3"/>
      <c r="AOO46" s="3"/>
      <c r="AOP46" s="3"/>
      <c r="AOQ46" s="3"/>
      <c r="AOR46" s="3"/>
      <c r="AOS46" s="3"/>
      <c r="AOT46" s="3"/>
      <c r="AOU46" s="3"/>
      <c r="AOV46" s="3"/>
      <c r="AOW46" s="3"/>
      <c r="AOX46" s="3"/>
      <c r="AOY46" s="3"/>
      <c r="AOZ46" s="3"/>
      <c r="APA46" s="3"/>
      <c r="APB46" s="3"/>
      <c r="APC46" s="3"/>
      <c r="APD46" s="3"/>
      <c r="APE46" s="3"/>
      <c r="APF46" s="3"/>
      <c r="APG46" s="3"/>
      <c r="APH46" s="3"/>
      <c r="API46" s="3"/>
      <c r="APJ46" s="3"/>
      <c r="APK46" s="3"/>
      <c r="APL46" s="3"/>
      <c r="APM46" s="3"/>
      <c r="APN46" s="3"/>
      <c r="APO46" s="3"/>
      <c r="APP46" s="3"/>
      <c r="APQ46" s="3"/>
      <c r="APR46" s="3"/>
      <c r="APS46" s="3"/>
      <c r="APT46" s="3"/>
      <c r="APU46" s="3"/>
      <c r="APV46" s="3"/>
      <c r="APW46" s="3"/>
      <c r="APX46" s="3"/>
      <c r="APY46" s="3"/>
      <c r="APZ46" s="3"/>
      <c r="AQA46" s="3"/>
      <c r="AQB46" s="3"/>
      <c r="AQC46" s="3"/>
      <c r="AQD46" s="3"/>
      <c r="AQE46" s="3"/>
      <c r="AQF46" s="3"/>
      <c r="AQG46" s="3"/>
      <c r="AQH46" s="3"/>
      <c r="AQI46" s="3"/>
      <c r="AQJ46" s="3"/>
      <c r="AQK46" s="3"/>
    </row>
    <row r="47" spans="1:1129" s="2" customFormat="1" ht="30" customHeight="1">
      <c r="A47" s="12"/>
      <c r="B47" s="102"/>
      <c r="C47" s="56" t="str">
        <f t="shared" si="7"/>
        <v>Animation</v>
      </c>
      <c r="D47" s="55"/>
      <c r="E47" s="55"/>
      <c r="F47" s="19"/>
      <c r="G47" s="55"/>
      <c r="H47" s="55"/>
      <c r="I47" s="194">
        <f t="shared" si="8"/>
        <v>0.52900000000000003</v>
      </c>
      <c r="J47" s="195"/>
      <c r="K47" s="56">
        <f t="shared" si="9"/>
        <v>0</v>
      </c>
      <c r="L47" s="58">
        <v>0</v>
      </c>
      <c r="M47" s="19"/>
      <c r="N47" s="109"/>
      <c r="P47" s="4"/>
      <c r="Q47" s="4"/>
      <c r="R47" s="4"/>
      <c r="S47" s="4"/>
      <c r="T47" s="4"/>
      <c r="U47" s="5"/>
      <c r="V47" s="5"/>
      <c r="W47" s="5"/>
      <c r="X47" s="5"/>
      <c r="Y47" s="5"/>
      <c r="Z47" s="5"/>
      <c r="AA47" s="5"/>
      <c r="AB47" s="5"/>
      <c r="AC47" s="5"/>
      <c r="AD47" s="5"/>
      <c r="AE47" s="5"/>
      <c r="AF47" s="5"/>
      <c r="AG47" s="5"/>
      <c r="AH47" s="5"/>
      <c r="AI47" s="5"/>
      <c r="AJ47" s="5"/>
      <c r="AK47" s="5"/>
      <c r="AL47" s="5"/>
      <c r="AM47" s="5"/>
      <c r="AN47" s="5"/>
      <c r="AMP47" s="3"/>
      <c r="AMQ47" s="3"/>
      <c r="AMR47" s="3"/>
      <c r="AMS47" s="3"/>
      <c r="AMT47" s="3"/>
      <c r="AMU47" s="3"/>
      <c r="AMV47" s="3"/>
      <c r="AMW47" s="3"/>
      <c r="AMX47" s="3"/>
      <c r="AMY47" s="3"/>
      <c r="AMZ47" s="3"/>
      <c r="ANA47" s="3"/>
      <c r="ANB47" s="3"/>
      <c r="ANC47" s="3"/>
      <c r="AND47" s="3"/>
      <c r="ANE47" s="3"/>
      <c r="ANF47" s="3"/>
      <c r="ANG47" s="3"/>
      <c r="ANH47" s="3"/>
      <c r="ANI47" s="3"/>
      <c r="ANJ47" s="3"/>
      <c r="ANK47" s="3"/>
      <c r="ANL47" s="3"/>
      <c r="ANM47" s="3"/>
      <c r="ANN47" s="3"/>
      <c r="ANO47" s="3"/>
      <c r="ANP47" s="3"/>
      <c r="ANQ47" s="3"/>
      <c r="ANR47" s="3"/>
      <c r="ANS47" s="3"/>
      <c r="ANT47" s="3"/>
      <c r="ANU47" s="3"/>
      <c r="ANV47" s="3"/>
      <c r="ANW47" s="3"/>
      <c r="ANX47" s="3"/>
      <c r="ANY47" s="3"/>
      <c r="ANZ47" s="3"/>
      <c r="AOA47" s="3"/>
      <c r="AOB47" s="3"/>
      <c r="AOC47" s="3"/>
      <c r="AOD47" s="3"/>
      <c r="AOE47" s="3"/>
      <c r="AOF47" s="3"/>
      <c r="AOG47" s="3"/>
      <c r="AOH47" s="3"/>
      <c r="AOI47" s="3"/>
      <c r="AOJ47" s="3"/>
      <c r="AOK47" s="3"/>
      <c r="AOL47" s="3"/>
      <c r="AOM47" s="3"/>
      <c r="AON47" s="3"/>
      <c r="AOO47" s="3"/>
      <c r="AOP47" s="3"/>
      <c r="AOQ47" s="3"/>
      <c r="AOR47" s="3"/>
      <c r="AOS47" s="3"/>
      <c r="AOT47" s="3"/>
      <c r="AOU47" s="3"/>
      <c r="AOV47" s="3"/>
      <c r="AOW47" s="3"/>
      <c r="AOX47" s="3"/>
      <c r="AOY47" s="3"/>
      <c r="AOZ47" s="3"/>
      <c r="APA47" s="3"/>
      <c r="APB47" s="3"/>
      <c r="APC47" s="3"/>
      <c r="APD47" s="3"/>
      <c r="APE47" s="3"/>
      <c r="APF47" s="3"/>
      <c r="APG47" s="3"/>
      <c r="APH47" s="3"/>
      <c r="API47" s="3"/>
      <c r="APJ47" s="3"/>
      <c r="APK47" s="3"/>
      <c r="APL47" s="3"/>
      <c r="APM47" s="3"/>
      <c r="APN47" s="3"/>
      <c r="APO47" s="3"/>
      <c r="APP47" s="3"/>
      <c r="APQ47" s="3"/>
      <c r="APR47" s="3"/>
      <c r="APS47" s="3"/>
      <c r="APT47" s="3"/>
      <c r="APU47" s="3"/>
      <c r="APV47" s="3"/>
      <c r="APW47" s="3"/>
      <c r="APX47" s="3"/>
      <c r="APY47" s="3"/>
      <c r="APZ47" s="3"/>
      <c r="AQA47" s="3"/>
      <c r="AQB47" s="3"/>
      <c r="AQC47" s="3"/>
      <c r="AQD47" s="3"/>
      <c r="AQE47" s="3"/>
      <c r="AQF47" s="3"/>
      <c r="AQG47" s="3"/>
      <c r="AQH47" s="3"/>
      <c r="AQI47" s="3"/>
      <c r="AQJ47" s="3"/>
      <c r="AQK47" s="3"/>
    </row>
    <row r="48" spans="1:1129" s="2" customFormat="1" ht="24.6" customHeight="1">
      <c r="A48" s="12"/>
      <c r="B48" s="102"/>
      <c r="C48" s="56" t="str">
        <f t="shared" si="7"/>
        <v>Animation</v>
      </c>
      <c r="D48" s="55"/>
      <c r="E48" s="55"/>
      <c r="F48" s="19"/>
      <c r="G48" s="55"/>
      <c r="H48" s="55"/>
      <c r="I48" s="194">
        <f t="shared" si="8"/>
        <v>0.52900000000000003</v>
      </c>
      <c r="J48" s="195"/>
      <c r="K48" s="56">
        <f t="shared" si="9"/>
        <v>0</v>
      </c>
      <c r="L48" s="58">
        <v>0</v>
      </c>
      <c r="M48" s="19"/>
      <c r="N48" s="109"/>
      <c r="P48" s="4"/>
      <c r="Q48" s="4"/>
      <c r="R48" s="4"/>
      <c r="S48" s="4"/>
      <c r="T48" s="4"/>
      <c r="U48" s="5"/>
      <c r="V48" s="5"/>
      <c r="W48" s="5"/>
      <c r="X48" s="5"/>
      <c r="Y48" s="5"/>
      <c r="Z48" s="5"/>
      <c r="AA48" s="5"/>
      <c r="AB48" s="5"/>
      <c r="AC48" s="5"/>
      <c r="AD48" s="5"/>
      <c r="AE48" s="5"/>
      <c r="AF48" s="5"/>
      <c r="AG48" s="5"/>
      <c r="AH48" s="5"/>
      <c r="AI48" s="5"/>
      <c r="AJ48" s="5"/>
      <c r="AK48" s="5"/>
      <c r="AL48" s="5"/>
      <c r="AM48" s="5"/>
      <c r="AN48" s="5"/>
      <c r="AMP48" s="3"/>
      <c r="AMQ48" s="3"/>
      <c r="AMR48" s="3"/>
      <c r="AMS48" s="3"/>
      <c r="AMT48" s="3"/>
      <c r="AMU48" s="3"/>
      <c r="AMV48" s="3"/>
      <c r="AMW48" s="3"/>
      <c r="AMX48" s="3"/>
      <c r="AMY48" s="3"/>
      <c r="AMZ48" s="3"/>
      <c r="ANA48" s="3"/>
      <c r="ANB48" s="3"/>
      <c r="ANC48" s="3"/>
      <c r="AND48" s="3"/>
      <c r="ANE48" s="3"/>
      <c r="ANF48" s="3"/>
      <c r="ANG48" s="3"/>
      <c r="ANH48" s="3"/>
      <c r="ANI48" s="3"/>
      <c r="ANJ48" s="3"/>
      <c r="ANK48" s="3"/>
      <c r="ANL48" s="3"/>
      <c r="ANM48" s="3"/>
      <c r="ANN48" s="3"/>
      <c r="ANO48" s="3"/>
      <c r="ANP48" s="3"/>
      <c r="ANQ48" s="3"/>
      <c r="ANR48" s="3"/>
      <c r="ANS48" s="3"/>
      <c r="ANT48" s="3"/>
      <c r="ANU48" s="3"/>
      <c r="ANV48" s="3"/>
      <c r="ANW48" s="3"/>
      <c r="ANX48" s="3"/>
      <c r="ANY48" s="3"/>
      <c r="ANZ48" s="3"/>
      <c r="AOA48" s="3"/>
      <c r="AOB48" s="3"/>
      <c r="AOC48" s="3"/>
      <c r="AOD48" s="3"/>
      <c r="AOE48" s="3"/>
      <c r="AOF48" s="3"/>
      <c r="AOG48" s="3"/>
      <c r="AOH48" s="3"/>
      <c r="AOI48" s="3"/>
      <c r="AOJ48" s="3"/>
      <c r="AOK48" s="3"/>
      <c r="AOL48" s="3"/>
      <c r="AOM48" s="3"/>
      <c r="AON48" s="3"/>
      <c r="AOO48" s="3"/>
      <c r="AOP48" s="3"/>
      <c r="AOQ48" s="3"/>
      <c r="AOR48" s="3"/>
      <c r="AOS48" s="3"/>
      <c r="AOT48" s="3"/>
      <c r="AOU48" s="3"/>
      <c r="AOV48" s="3"/>
      <c r="AOW48" s="3"/>
      <c r="AOX48" s="3"/>
      <c r="AOY48" s="3"/>
      <c r="AOZ48" s="3"/>
      <c r="APA48" s="3"/>
      <c r="APB48" s="3"/>
      <c r="APC48" s="3"/>
      <c r="APD48" s="3"/>
      <c r="APE48" s="3"/>
      <c r="APF48" s="3"/>
      <c r="APG48" s="3"/>
      <c r="APH48" s="3"/>
      <c r="API48" s="3"/>
      <c r="APJ48" s="3"/>
      <c r="APK48" s="3"/>
      <c r="APL48" s="3"/>
      <c r="APM48" s="3"/>
      <c r="APN48" s="3"/>
      <c r="APO48" s="3"/>
      <c r="APP48" s="3"/>
      <c r="APQ48" s="3"/>
      <c r="APR48" s="3"/>
      <c r="APS48" s="3"/>
      <c r="APT48" s="3"/>
      <c r="APU48" s="3"/>
      <c r="APV48" s="3"/>
      <c r="APW48" s="3"/>
      <c r="APX48" s="3"/>
      <c r="APY48" s="3"/>
      <c r="APZ48" s="3"/>
      <c r="AQA48" s="3"/>
      <c r="AQB48" s="3"/>
      <c r="AQC48" s="3"/>
      <c r="AQD48" s="3"/>
      <c r="AQE48" s="3"/>
      <c r="AQF48" s="3"/>
      <c r="AQG48" s="3"/>
      <c r="AQH48" s="3"/>
      <c r="AQI48" s="3"/>
      <c r="AQJ48" s="3"/>
      <c r="AQK48" s="3"/>
    </row>
    <row r="49" spans="1:40 1025:1129" s="2" customFormat="1" ht="18" customHeight="1">
      <c r="A49" s="12"/>
      <c r="B49" s="55"/>
      <c r="C49" s="56" t="str">
        <f t="shared" si="7"/>
        <v>Animation</v>
      </c>
      <c r="D49" s="55"/>
      <c r="E49" s="55"/>
      <c r="F49" s="19"/>
      <c r="G49" s="55"/>
      <c r="H49" s="55"/>
      <c r="I49" s="194">
        <f t="shared" si="8"/>
        <v>0.52900000000000003</v>
      </c>
      <c r="J49" s="195"/>
      <c r="K49" s="56">
        <f t="shared" si="9"/>
        <v>0</v>
      </c>
      <c r="L49" s="58">
        <v>0</v>
      </c>
      <c r="M49" s="19"/>
      <c r="N49" s="109"/>
      <c r="P49" s="4"/>
      <c r="Q49" s="4"/>
      <c r="R49" s="4"/>
      <c r="S49" s="4"/>
      <c r="T49" s="4"/>
      <c r="U49" s="5"/>
      <c r="V49" s="5"/>
      <c r="W49" s="5"/>
      <c r="X49" s="5"/>
      <c r="Y49" s="5"/>
      <c r="Z49" s="5"/>
      <c r="AA49" s="5"/>
      <c r="AB49" s="5"/>
      <c r="AC49" s="5"/>
      <c r="AD49" s="5"/>
      <c r="AE49" s="5"/>
      <c r="AF49" s="5"/>
      <c r="AG49" s="5"/>
      <c r="AH49" s="5"/>
      <c r="AI49" s="5"/>
      <c r="AJ49" s="5"/>
      <c r="AK49" s="5"/>
      <c r="AL49" s="5"/>
      <c r="AM49" s="5"/>
      <c r="AN49" s="5"/>
      <c r="AMP49" s="3"/>
      <c r="AMQ49" s="3"/>
      <c r="AMR49" s="3"/>
      <c r="AMS49" s="3"/>
      <c r="AMT49" s="3"/>
      <c r="AMU49" s="3"/>
      <c r="AMV49" s="3"/>
      <c r="AMW49" s="3"/>
      <c r="AMX49" s="3"/>
      <c r="AMY49" s="3"/>
      <c r="AMZ49" s="3"/>
      <c r="ANA49" s="3"/>
      <c r="ANB49" s="3"/>
      <c r="ANC49" s="3"/>
      <c r="AND49" s="3"/>
      <c r="ANE49" s="3"/>
      <c r="ANF49" s="3"/>
      <c r="ANG49" s="3"/>
      <c r="ANH49" s="3"/>
      <c r="ANI49" s="3"/>
      <c r="ANJ49" s="3"/>
      <c r="ANK49" s="3"/>
      <c r="ANL49" s="3"/>
      <c r="ANM49" s="3"/>
      <c r="ANN49" s="3"/>
      <c r="ANO49" s="3"/>
      <c r="ANP49" s="3"/>
      <c r="ANQ49" s="3"/>
      <c r="ANR49" s="3"/>
      <c r="ANS49" s="3"/>
      <c r="ANT49" s="3"/>
      <c r="ANU49" s="3"/>
      <c r="ANV49" s="3"/>
      <c r="ANW49" s="3"/>
      <c r="ANX49" s="3"/>
      <c r="ANY49" s="3"/>
      <c r="ANZ49" s="3"/>
      <c r="AOA49" s="3"/>
      <c r="AOB49" s="3"/>
      <c r="AOC49" s="3"/>
      <c r="AOD49" s="3"/>
      <c r="AOE49" s="3"/>
      <c r="AOF49" s="3"/>
      <c r="AOG49" s="3"/>
      <c r="AOH49" s="3"/>
      <c r="AOI49" s="3"/>
      <c r="AOJ49" s="3"/>
      <c r="AOK49" s="3"/>
      <c r="AOL49" s="3"/>
      <c r="AOM49" s="3"/>
      <c r="AON49" s="3"/>
      <c r="AOO49" s="3"/>
      <c r="AOP49" s="3"/>
      <c r="AOQ49" s="3"/>
      <c r="AOR49" s="3"/>
      <c r="AOS49" s="3"/>
      <c r="AOT49" s="3"/>
      <c r="AOU49" s="3"/>
      <c r="AOV49" s="3"/>
      <c r="AOW49" s="3"/>
      <c r="AOX49" s="3"/>
      <c r="AOY49" s="3"/>
      <c r="AOZ49" s="3"/>
      <c r="APA49" s="3"/>
      <c r="APB49" s="3"/>
      <c r="APC49" s="3"/>
      <c r="APD49" s="3"/>
      <c r="APE49" s="3"/>
      <c r="APF49" s="3"/>
      <c r="APG49" s="3"/>
      <c r="APH49" s="3"/>
      <c r="API49" s="3"/>
      <c r="APJ49" s="3"/>
      <c r="APK49" s="3"/>
      <c r="APL49" s="3"/>
      <c r="APM49" s="3"/>
      <c r="APN49" s="3"/>
      <c r="APO49" s="3"/>
      <c r="APP49" s="3"/>
      <c r="APQ49" s="3"/>
      <c r="APR49" s="3"/>
      <c r="APS49" s="3"/>
      <c r="APT49" s="3"/>
      <c r="APU49" s="3"/>
      <c r="APV49" s="3"/>
      <c r="APW49" s="3"/>
      <c r="APX49" s="3"/>
      <c r="APY49" s="3"/>
      <c r="APZ49" s="3"/>
      <c r="AQA49" s="3"/>
      <c r="AQB49" s="3"/>
      <c r="AQC49" s="3"/>
      <c r="AQD49" s="3"/>
      <c r="AQE49" s="3"/>
      <c r="AQF49" s="3"/>
      <c r="AQG49" s="3"/>
      <c r="AQH49" s="3"/>
      <c r="AQI49" s="3"/>
      <c r="AQJ49" s="3"/>
      <c r="AQK49" s="3"/>
    </row>
    <row r="50" spans="1:40 1025:1129" s="2" customFormat="1" ht="18" customHeight="1">
      <c r="A50" s="12"/>
      <c r="B50" s="55"/>
      <c r="C50" s="56" t="str">
        <f t="shared" si="7"/>
        <v>Animation</v>
      </c>
      <c r="D50" s="55"/>
      <c r="E50" s="55"/>
      <c r="F50" s="19"/>
      <c r="G50" s="55"/>
      <c r="H50" s="55"/>
      <c r="I50" s="194">
        <f t="shared" si="8"/>
        <v>0.52900000000000003</v>
      </c>
      <c r="J50" s="195"/>
      <c r="K50" s="56">
        <f t="shared" si="9"/>
        <v>0</v>
      </c>
      <c r="L50" s="58">
        <v>0</v>
      </c>
      <c r="M50" s="19"/>
      <c r="N50" s="109"/>
      <c r="P50" s="4"/>
      <c r="Q50" s="4"/>
      <c r="R50" s="4"/>
      <c r="S50" s="4"/>
      <c r="T50" s="4"/>
      <c r="U50" s="5"/>
      <c r="V50" s="5"/>
      <c r="W50" s="5"/>
      <c r="X50" s="5"/>
      <c r="Y50" s="5"/>
      <c r="Z50" s="5"/>
      <c r="AA50" s="5"/>
      <c r="AB50" s="5"/>
      <c r="AC50" s="5"/>
      <c r="AD50" s="5"/>
      <c r="AE50" s="5"/>
      <c r="AF50" s="5"/>
      <c r="AG50" s="5"/>
      <c r="AH50" s="5"/>
      <c r="AI50" s="5"/>
      <c r="AJ50" s="5"/>
      <c r="AK50" s="5"/>
      <c r="AL50" s="5"/>
      <c r="AM50" s="5"/>
      <c r="AN50" s="5"/>
      <c r="AMP50" s="3"/>
      <c r="AMQ50" s="3"/>
      <c r="AMR50" s="3"/>
      <c r="AMS50" s="3"/>
      <c r="AMT50" s="3"/>
      <c r="AMU50" s="3"/>
      <c r="AMV50" s="3"/>
      <c r="AMW50" s="3"/>
      <c r="AMX50" s="3"/>
      <c r="AMY50" s="3"/>
      <c r="AMZ50" s="3"/>
      <c r="ANA50" s="3"/>
      <c r="ANB50" s="3"/>
      <c r="ANC50" s="3"/>
      <c r="AND50" s="3"/>
      <c r="ANE50" s="3"/>
      <c r="ANF50" s="3"/>
      <c r="ANG50" s="3"/>
      <c r="ANH50" s="3"/>
      <c r="ANI50" s="3"/>
      <c r="ANJ50" s="3"/>
      <c r="ANK50" s="3"/>
      <c r="ANL50" s="3"/>
      <c r="ANM50" s="3"/>
      <c r="ANN50" s="3"/>
      <c r="ANO50" s="3"/>
      <c r="ANP50" s="3"/>
      <c r="ANQ50" s="3"/>
      <c r="ANR50" s="3"/>
      <c r="ANS50" s="3"/>
      <c r="ANT50" s="3"/>
      <c r="ANU50" s="3"/>
      <c r="ANV50" s="3"/>
      <c r="ANW50" s="3"/>
      <c r="ANX50" s="3"/>
      <c r="ANY50" s="3"/>
      <c r="ANZ50" s="3"/>
      <c r="AOA50" s="3"/>
      <c r="AOB50" s="3"/>
      <c r="AOC50" s="3"/>
      <c r="AOD50" s="3"/>
      <c r="AOE50" s="3"/>
      <c r="AOF50" s="3"/>
      <c r="AOG50" s="3"/>
      <c r="AOH50" s="3"/>
      <c r="AOI50" s="3"/>
      <c r="AOJ50" s="3"/>
      <c r="AOK50" s="3"/>
      <c r="AOL50" s="3"/>
      <c r="AOM50" s="3"/>
      <c r="AON50" s="3"/>
      <c r="AOO50" s="3"/>
      <c r="AOP50" s="3"/>
      <c r="AOQ50" s="3"/>
      <c r="AOR50" s="3"/>
      <c r="AOS50" s="3"/>
      <c r="AOT50" s="3"/>
      <c r="AOU50" s="3"/>
      <c r="AOV50" s="3"/>
      <c r="AOW50" s="3"/>
      <c r="AOX50" s="3"/>
      <c r="AOY50" s="3"/>
      <c r="AOZ50" s="3"/>
      <c r="APA50" s="3"/>
      <c r="APB50" s="3"/>
      <c r="APC50" s="3"/>
      <c r="APD50" s="3"/>
      <c r="APE50" s="3"/>
      <c r="APF50" s="3"/>
      <c r="APG50" s="3"/>
      <c r="APH50" s="3"/>
      <c r="API50" s="3"/>
      <c r="APJ50" s="3"/>
      <c r="APK50" s="3"/>
      <c r="APL50" s="3"/>
      <c r="APM50" s="3"/>
      <c r="APN50" s="3"/>
      <c r="APO50" s="3"/>
      <c r="APP50" s="3"/>
      <c r="APQ50" s="3"/>
      <c r="APR50" s="3"/>
      <c r="APS50" s="3"/>
      <c r="APT50" s="3"/>
      <c r="APU50" s="3"/>
      <c r="APV50" s="3"/>
      <c r="APW50" s="3"/>
      <c r="APX50" s="3"/>
      <c r="APY50" s="3"/>
      <c r="APZ50" s="3"/>
      <c r="AQA50" s="3"/>
      <c r="AQB50" s="3"/>
      <c r="AQC50" s="3"/>
      <c r="AQD50" s="3"/>
      <c r="AQE50" s="3"/>
      <c r="AQF50" s="3"/>
      <c r="AQG50" s="3"/>
      <c r="AQH50" s="3"/>
      <c r="AQI50" s="3"/>
      <c r="AQJ50" s="3"/>
      <c r="AQK50" s="3"/>
    </row>
    <row r="51" spans="1:40 1025:1129" s="2" customFormat="1" ht="18" customHeight="1">
      <c r="A51" s="12"/>
      <c r="B51" s="20"/>
      <c r="C51" s="20"/>
      <c r="D51" s="20"/>
      <c r="E51" s="20"/>
      <c r="F51" s="20"/>
      <c r="G51" s="20"/>
      <c r="H51" s="20"/>
      <c r="I51" s="188" t="s">
        <v>8</v>
      </c>
      <c r="J51" s="189"/>
      <c r="K51" s="61">
        <f>SUM(K43:K50)</f>
        <v>0</v>
      </c>
      <c r="L51" s="59">
        <f>SUM(L43:L50)</f>
        <v>0</v>
      </c>
      <c r="M51" s="62"/>
      <c r="N51" s="36"/>
      <c r="O51" s="8"/>
      <c r="P51" s="4"/>
      <c r="Q51" s="4"/>
      <c r="R51" s="4"/>
      <c r="S51" s="4"/>
      <c r="T51" s="4"/>
      <c r="U51" s="5"/>
      <c r="V51" s="5"/>
      <c r="W51" s="5"/>
      <c r="X51" s="5"/>
      <c r="Y51" s="5"/>
      <c r="Z51" s="5"/>
      <c r="AA51" s="5"/>
      <c r="AB51" s="5"/>
      <c r="AC51" s="5"/>
      <c r="AD51" s="5"/>
      <c r="AE51" s="5"/>
      <c r="AF51" s="5"/>
      <c r="AG51" s="5"/>
      <c r="AH51" s="5"/>
      <c r="AI51" s="5"/>
      <c r="AJ51" s="5"/>
      <c r="AK51" s="5"/>
      <c r="AL51" s="5"/>
      <c r="AM51" s="5"/>
      <c r="AN51" s="5"/>
      <c r="AMP51" s="3"/>
      <c r="AMQ51" s="3"/>
      <c r="AMR51" s="3"/>
      <c r="AMS51" s="3"/>
      <c r="AMT51" s="3"/>
      <c r="AMU51" s="3"/>
      <c r="AMV51" s="3"/>
      <c r="AMW51" s="3"/>
      <c r="AMX51" s="3"/>
      <c r="AMY51" s="3"/>
      <c r="AMZ51" s="3"/>
      <c r="ANA51" s="3"/>
      <c r="ANB51" s="3"/>
      <c r="ANC51" s="3"/>
      <c r="AND51" s="3"/>
      <c r="ANE51" s="3"/>
      <c r="ANF51" s="3"/>
      <c r="ANG51" s="3"/>
      <c r="ANH51" s="3"/>
      <c r="ANI51" s="3"/>
      <c r="ANJ51" s="3"/>
      <c r="ANK51" s="3"/>
      <c r="ANL51" s="3"/>
      <c r="ANM51" s="3"/>
      <c r="ANN51" s="3"/>
      <c r="ANO51" s="3"/>
      <c r="ANP51" s="3"/>
      <c r="ANQ51" s="3"/>
      <c r="ANR51" s="3"/>
      <c r="ANS51" s="3"/>
      <c r="ANT51" s="3"/>
      <c r="ANU51" s="3"/>
      <c r="ANV51" s="3"/>
      <c r="ANW51" s="3"/>
      <c r="ANX51" s="3"/>
      <c r="ANY51" s="3"/>
      <c r="ANZ51" s="3"/>
      <c r="AOA51" s="3"/>
      <c r="AOB51" s="3"/>
      <c r="AOC51" s="3"/>
      <c r="AOD51" s="3"/>
      <c r="AOE51" s="3"/>
      <c r="AOF51" s="3"/>
      <c r="AOG51" s="3"/>
      <c r="AOH51" s="3"/>
      <c r="AOI51" s="3"/>
      <c r="AOJ51" s="3"/>
      <c r="AOK51" s="3"/>
      <c r="AOL51" s="3"/>
      <c r="AOM51" s="3"/>
      <c r="AON51" s="3"/>
      <c r="AOO51" s="3"/>
      <c r="AOP51" s="3"/>
      <c r="AOQ51" s="3"/>
      <c r="AOR51" s="3"/>
      <c r="AOS51" s="3"/>
      <c r="AOT51" s="3"/>
      <c r="AOU51" s="3"/>
      <c r="AOV51" s="3"/>
      <c r="AOW51" s="3"/>
      <c r="AOX51" s="3"/>
      <c r="AOY51" s="3"/>
      <c r="AOZ51" s="3"/>
      <c r="APA51" s="3"/>
      <c r="APB51" s="3"/>
      <c r="APC51" s="3"/>
      <c r="APD51" s="3"/>
      <c r="APE51" s="3"/>
      <c r="APF51" s="3"/>
      <c r="APG51" s="3"/>
      <c r="APH51" s="3"/>
      <c r="API51" s="3"/>
      <c r="APJ51" s="3"/>
      <c r="APK51" s="3"/>
      <c r="APL51" s="3"/>
      <c r="APM51" s="3"/>
      <c r="APN51" s="3"/>
      <c r="APO51" s="3"/>
      <c r="APP51" s="3"/>
      <c r="APQ51" s="3"/>
      <c r="APR51" s="3"/>
      <c r="APS51" s="3"/>
      <c r="APT51" s="3"/>
      <c r="APU51" s="3"/>
      <c r="APV51" s="3"/>
      <c r="APW51" s="3"/>
      <c r="APX51" s="3"/>
      <c r="APY51" s="3"/>
      <c r="APZ51" s="3"/>
      <c r="AQA51" s="3"/>
      <c r="AQB51" s="3"/>
      <c r="AQC51" s="3"/>
      <c r="AQD51" s="3"/>
      <c r="AQE51" s="3"/>
      <c r="AQF51" s="3"/>
      <c r="AQG51" s="3"/>
      <c r="AQH51" s="3"/>
      <c r="AQI51" s="3"/>
      <c r="AQJ51" s="3"/>
      <c r="AQK51" s="3"/>
    </row>
    <row r="52" spans="1:40 1025:1129" s="107" customFormat="1" ht="18" customHeight="1" thickBot="1">
      <c r="B52" s="176" t="s">
        <v>78</v>
      </c>
      <c r="C52" s="176"/>
      <c r="D52" s="176"/>
      <c r="E52" s="176"/>
      <c r="F52" s="176"/>
      <c r="G52" s="176"/>
      <c r="H52" s="176"/>
      <c r="I52" s="176"/>
      <c r="J52" s="176"/>
      <c r="K52" s="178"/>
      <c r="L52" s="178"/>
      <c r="M52" s="178"/>
      <c r="N52" s="48"/>
      <c r="O52" s="106"/>
      <c r="P52" s="106"/>
      <c r="Q52" s="106"/>
      <c r="R52" s="106"/>
      <c r="S52" s="106"/>
      <c r="T52" s="5"/>
      <c r="U52" s="5"/>
      <c r="V52" s="5"/>
      <c r="W52" s="5"/>
      <c r="X52" s="5"/>
      <c r="Y52" s="5"/>
      <c r="Z52" s="5"/>
      <c r="AA52" s="5"/>
      <c r="AB52" s="5"/>
      <c r="AC52" s="5"/>
      <c r="AD52" s="5"/>
      <c r="AE52" s="5"/>
      <c r="AF52" s="5"/>
      <c r="AG52" s="5"/>
      <c r="AH52" s="5"/>
      <c r="AI52" s="5"/>
      <c r="AJ52" s="5"/>
      <c r="AK52" s="5"/>
      <c r="AL52" s="5"/>
      <c r="AM52" s="5"/>
      <c r="AMO52" s="3"/>
      <c r="AMP52" s="3"/>
      <c r="AMQ52" s="3"/>
      <c r="AMR52" s="3"/>
      <c r="AMS52" s="3"/>
      <c r="AMT52" s="3"/>
      <c r="AMU52" s="3"/>
      <c r="AMV52" s="3"/>
      <c r="AMW52" s="3"/>
      <c r="AMX52" s="3"/>
      <c r="AMY52" s="3"/>
      <c r="AMZ52" s="3"/>
      <c r="ANA52" s="3"/>
      <c r="ANB52" s="3"/>
      <c r="ANC52" s="3"/>
      <c r="AND52" s="3"/>
      <c r="ANE52" s="3"/>
      <c r="ANF52" s="3"/>
      <c r="ANG52" s="3"/>
      <c r="ANH52" s="3"/>
      <c r="ANI52" s="3"/>
      <c r="ANJ52" s="3"/>
      <c r="ANK52" s="3"/>
      <c r="ANL52" s="3"/>
      <c r="ANM52" s="3"/>
      <c r="ANN52" s="3"/>
      <c r="ANO52" s="3"/>
      <c r="ANP52" s="3"/>
      <c r="ANQ52" s="3"/>
      <c r="ANR52" s="3"/>
      <c r="ANS52" s="3"/>
      <c r="ANT52" s="3"/>
      <c r="ANU52" s="3"/>
      <c r="ANV52" s="3"/>
      <c r="ANW52" s="3"/>
      <c r="ANX52" s="3"/>
      <c r="ANY52" s="3"/>
      <c r="ANZ52" s="3"/>
      <c r="AOA52" s="3"/>
      <c r="AOB52" s="3"/>
      <c r="AOC52" s="3"/>
      <c r="AOD52" s="3"/>
      <c r="AOE52" s="3"/>
      <c r="AOF52" s="3"/>
      <c r="AOG52" s="3"/>
      <c r="AOH52" s="3"/>
      <c r="AOI52" s="3"/>
      <c r="AOJ52" s="3"/>
      <c r="AOK52" s="3"/>
      <c r="AOL52" s="3"/>
      <c r="AOM52" s="3"/>
      <c r="AON52" s="3"/>
      <c r="AOO52" s="3"/>
      <c r="AOP52" s="3"/>
      <c r="AOQ52" s="3"/>
      <c r="AOR52" s="3"/>
      <c r="AOS52" s="3"/>
      <c r="AOT52" s="3"/>
      <c r="AOU52" s="3"/>
      <c r="AOV52" s="3"/>
      <c r="AOW52" s="3"/>
      <c r="AOX52" s="3"/>
      <c r="AOY52" s="3"/>
      <c r="AOZ52" s="3"/>
      <c r="APA52" s="3"/>
      <c r="APB52" s="3"/>
      <c r="APC52" s="3"/>
      <c r="APD52" s="3"/>
      <c r="APE52" s="3"/>
      <c r="APF52" s="3"/>
      <c r="APG52" s="3"/>
      <c r="APH52" s="3"/>
      <c r="API52" s="3"/>
      <c r="APJ52" s="3"/>
      <c r="APK52" s="3"/>
      <c r="APL52" s="3"/>
      <c r="APM52" s="3"/>
      <c r="APN52" s="3"/>
      <c r="APO52" s="3"/>
      <c r="APP52" s="3"/>
      <c r="APQ52" s="3"/>
      <c r="APR52" s="3"/>
      <c r="APS52" s="3"/>
      <c r="APT52" s="3"/>
      <c r="APU52" s="3"/>
      <c r="APV52" s="3"/>
      <c r="APW52" s="3"/>
      <c r="APX52" s="3"/>
      <c r="APY52" s="3"/>
      <c r="APZ52" s="3"/>
      <c r="AQA52" s="3"/>
      <c r="AQB52" s="3"/>
      <c r="AQC52" s="3"/>
      <c r="AQD52" s="3"/>
      <c r="AQE52" s="3"/>
      <c r="AQF52" s="3"/>
      <c r="AQG52" s="3"/>
      <c r="AQH52" s="3"/>
      <c r="AQI52" s="3"/>
      <c r="AQJ52" s="3"/>
    </row>
    <row r="53" spans="1:40 1025:1129" s="107" customFormat="1" ht="93.75" customHeight="1">
      <c r="B53" s="52" t="s">
        <v>81</v>
      </c>
      <c r="C53" s="50" t="s">
        <v>34</v>
      </c>
      <c r="D53" s="50" t="s">
        <v>82</v>
      </c>
      <c r="E53" s="52" t="s">
        <v>83</v>
      </c>
      <c r="F53" s="50" t="s">
        <v>84</v>
      </c>
      <c r="G53" s="50" t="s">
        <v>111</v>
      </c>
      <c r="H53" s="50" t="s">
        <v>85</v>
      </c>
      <c r="I53" s="36"/>
      <c r="J53" s="104"/>
      <c r="K53" s="179" t="s">
        <v>106</v>
      </c>
      <c r="L53" s="180"/>
      <c r="M53" s="181"/>
      <c r="N53" s="106"/>
      <c r="O53" s="106"/>
      <c r="P53" s="5"/>
      <c r="Q53" s="5"/>
      <c r="R53" s="5"/>
      <c r="S53" s="5"/>
      <c r="T53" s="5"/>
      <c r="U53" s="5"/>
      <c r="V53" s="5"/>
      <c r="W53" s="5"/>
      <c r="X53" s="5"/>
      <c r="Y53" s="5"/>
      <c r="Z53" s="5"/>
      <c r="AA53" s="5"/>
      <c r="AB53" s="5"/>
      <c r="AC53" s="5"/>
      <c r="AD53" s="5"/>
      <c r="AE53" s="5"/>
      <c r="AF53" s="5"/>
      <c r="AG53" s="5"/>
      <c r="AH53" s="5"/>
      <c r="AI53" s="5"/>
      <c r="AMK53" s="3"/>
      <c r="AML53" s="3"/>
      <c r="AMM53" s="3"/>
      <c r="AMN53" s="3"/>
      <c r="AMO53" s="3"/>
      <c r="AMP53" s="3"/>
      <c r="AMQ53" s="3"/>
      <c r="AMR53" s="3"/>
      <c r="AMS53" s="3"/>
      <c r="AMT53" s="3"/>
      <c r="AMU53" s="3"/>
      <c r="AMV53" s="3"/>
      <c r="AMW53" s="3"/>
      <c r="AMX53" s="3"/>
      <c r="AMY53" s="3"/>
      <c r="AMZ53" s="3"/>
      <c r="ANA53" s="3"/>
      <c r="ANB53" s="3"/>
      <c r="ANC53" s="3"/>
      <c r="AND53" s="3"/>
      <c r="ANE53" s="3"/>
      <c r="ANF53" s="3"/>
      <c r="ANG53" s="3"/>
      <c r="ANH53" s="3"/>
      <c r="ANI53" s="3"/>
      <c r="ANJ53" s="3"/>
      <c r="ANK53" s="3"/>
      <c r="ANL53" s="3"/>
      <c r="ANM53" s="3"/>
      <c r="ANN53" s="3"/>
      <c r="ANO53" s="3"/>
      <c r="ANP53" s="3"/>
      <c r="ANQ53" s="3"/>
      <c r="ANR53" s="3"/>
      <c r="ANS53" s="3"/>
      <c r="ANT53" s="3"/>
      <c r="ANU53" s="3"/>
      <c r="ANV53" s="3"/>
      <c r="ANW53" s="3"/>
      <c r="ANX53" s="3"/>
      <c r="ANY53" s="3"/>
      <c r="ANZ53" s="3"/>
      <c r="AOA53" s="3"/>
      <c r="AOB53" s="3"/>
      <c r="AOC53" s="3"/>
      <c r="AOD53" s="3"/>
      <c r="AOE53" s="3"/>
      <c r="AOF53" s="3"/>
      <c r="AOG53" s="3"/>
      <c r="AOH53" s="3"/>
      <c r="AOI53" s="3"/>
      <c r="AOJ53" s="3"/>
      <c r="AOK53" s="3"/>
      <c r="AOL53" s="3"/>
      <c r="AOM53" s="3"/>
      <c r="AON53" s="3"/>
      <c r="AOO53" s="3"/>
      <c r="AOP53" s="3"/>
      <c r="AOQ53" s="3"/>
      <c r="AOR53" s="3"/>
      <c r="AOS53" s="3"/>
      <c r="AOT53" s="3"/>
      <c r="AOU53" s="3"/>
      <c r="AOV53" s="3"/>
      <c r="AOW53" s="3"/>
      <c r="AOX53" s="3"/>
      <c r="AOY53" s="3"/>
      <c r="AOZ53" s="3"/>
      <c r="APA53" s="3"/>
      <c r="APB53" s="3"/>
      <c r="APC53" s="3"/>
      <c r="APD53" s="3"/>
      <c r="APE53" s="3"/>
      <c r="APF53" s="3"/>
      <c r="APG53" s="3"/>
      <c r="APH53" s="3"/>
      <c r="API53" s="3"/>
      <c r="APJ53" s="3"/>
      <c r="APK53" s="3"/>
      <c r="APL53" s="3"/>
      <c r="APM53" s="3"/>
      <c r="APN53" s="3"/>
      <c r="APO53" s="3"/>
      <c r="APP53" s="3"/>
      <c r="APQ53" s="3"/>
      <c r="APR53" s="3"/>
      <c r="APS53" s="3"/>
      <c r="APT53" s="3"/>
      <c r="APU53" s="3"/>
      <c r="APV53" s="3"/>
      <c r="APW53" s="3"/>
      <c r="APX53" s="3"/>
      <c r="APY53" s="3"/>
      <c r="APZ53" s="3"/>
      <c r="AQA53" s="3"/>
      <c r="AQB53" s="3"/>
      <c r="AQC53" s="3"/>
      <c r="AQD53" s="3"/>
      <c r="AQE53" s="3"/>
      <c r="AQF53" s="3"/>
    </row>
    <row r="54" spans="1:40 1025:1129" s="107" customFormat="1" ht="18" customHeight="1">
      <c r="B54" s="108" t="str">
        <f>IF(ISBLANK(K15),"",K15)</f>
        <v/>
      </c>
      <c r="C54" s="56" t="s">
        <v>79</v>
      </c>
      <c r="D54" s="108">
        <f>SUMIF($N$27:$N$38,I54,$K$27:$K$38)</f>
        <v>0</v>
      </c>
      <c r="E54" s="56">
        <f>'Côuts jours'!$E$24</f>
        <v>0</v>
      </c>
      <c r="F54" s="108">
        <f>E54/7</f>
        <v>0</v>
      </c>
      <c r="G54" s="56">
        <f>IF(F54*D54&gt;J54,J54,F54*D54)</f>
        <v>0</v>
      </c>
      <c r="H54" s="58">
        <v>0</v>
      </c>
      <c r="I54" s="110" t="str">
        <f t="shared" ref="I54:I63" si="10">CONCATENATE(B54,C54)</f>
        <v>Animation</v>
      </c>
      <c r="J54" s="156">
        <f>SUMIF($N$27:$N$38,I54,$L$27:$L$38)*0.15</f>
        <v>0</v>
      </c>
      <c r="K54" s="182"/>
      <c r="L54" s="183"/>
      <c r="M54" s="184"/>
      <c r="N54" s="106"/>
      <c r="O54" s="106"/>
      <c r="P54" s="106"/>
      <c r="Q54" s="5"/>
      <c r="R54" s="5"/>
      <c r="S54" s="5"/>
      <c r="T54" s="5"/>
      <c r="U54" s="5"/>
      <c r="V54" s="5"/>
      <c r="W54" s="5"/>
      <c r="X54" s="5"/>
      <c r="Y54" s="5"/>
      <c r="Z54" s="5"/>
      <c r="AA54" s="5"/>
      <c r="AB54" s="5"/>
      <c r="AC54" s="5"/>
      <c r="AD54" s="5"/>
      <c r="AE54" s="5"/>
      <c r="AF54" s="5"/>
      <c r="AG54" s="5"/>
      <c r="AH54" s="5"/>
      <c r="AI54" s="5"/>
      <c r="AJ54" s="5"/>
      <c r="AML54" s="3"/>
      <c r="AMM54" s="3"/>
      <c r="AMN54" s="3"/>
      <c r="AMO54" s="3"/>
      <c r="AMP54" s="3"/>
      <c r="AMQ54" s="3"/>
      <c r="AMR54" s="3"/>
      <c r="AMS54" s="3"/>
      <c r="AMT54" s="3"/>
      <c r="AMU54" s="3"/>
      <c r="AMV54" s="3"/>
      <c r="AMW54" s="3"/>
      <c r="AMX54" s="3"/>
      <c r="AMY54" s="3"/>
      <c r="AMZ54" s="3"/>
      <c r="ANA54" s="3"/>
      <c r="ANB54" s="3"/>
      <c r="ANC54" s="3"/>
      <c r="AND54" s="3"/>
      <c r="ANE54" s="3"/>
      <c r="ANF54" s="3"/>
      <c r="ANG54" s="3"/>
      <c r="ANH54" s="3"/>
      <c r="ANI54" s="3"/>
      <c r="ANJ54" s="3"/>
      <c r="ANK54" s="3"/>
      <c r="ANL54" s="3"/>
      <c r="ANM54" s="3"/>
      <c r="ANN54" s="3"/>
      <c r="ANO54" s="3"/>
      <c r="ANP54" s="3"/>
      <c r="ANQ54" s="3"/>
      <c r="ANR54" s="3"/>
      <c r="ANS54" s="3"/>
      <c r="ANT54" s="3"/>
      <c r="ANU54" s="3"/>
      <c r="ANV54" s="3"/>
      <c r="ANW54" s="3"/>
      <c r="ANX54" s="3"/>
      <c r="ANY54" s="3"/>
      <c r="ANZ54" s="3"/>
      <c r="AOA54" s="3"/>
      <c r="AOB54" s="3"/>
      <c r="AOC54" s="3"/>
      <c r="AOD54" s="3"/>
      <c r="AOE54" s="3"/>
      <c r="AOF54" s="3"/>
      <c r="AOG54" s="3"/>
      <c r="AOH54" s="3"/>
      <c r="AOI54" s="3"/>
      <c r="AOJ54" s="3"/>
      <c r="AOK54" s="3"/>
      <c r="AOL54" s="3"/>
      <c r="AOM54" s="3"/>
      <c r="AON54" s="3"/>
      <c r="AOO54" s="3"/>
      <c r="AOP54" s="3"/>
      <c r="AOQ54" s="3"/>
      <c r="AOR54" s="3"/>
      <c r="AOS54" s="3"/>
      <c r="AOT54" s="3"/>
      <c r="AOU54" s="3"/>
      <c r="AOV54" s="3"/>
      <c r="AOW54" s="3"/>
      <c r="AOX54" s="3"/>
      <c r="AOY54" s="3"/>
      <c r="AOZ54" s="3"/>
      <c r="APA54" s="3"/>
      <c r="APB54" s="3"/>
      <c r="APC54" s="3"/>
      <c r="APD54" s="3"/>
      <c r="APE54" s="3"/>
      <c r="APF54" s="3"/>
      <c r="APG54" s="3"/>
      <c r="APH54" s="3"/>
      <c r="API54" s="3"/>
      <c r="APJ54" s="3"/>
      <c r="APK54" s="3"/>
      <c r="APL54" s="3"/>
      <c r="APM54" s="3"/>
      <c r="APN54" s="3"/>
      <c r="APO54" s="3"/>
      <c r="APP54" s="3"/>
      <c r="APQ54" s="3"/>
      <c r="APR54" s="3"/>
      <c r="APS54" s="3"/>
      <c r="APT54" s="3"/>
      <c r="APU54" s="3"/>
      <c r="APV54" s="3"/>
      <c r="APW54" s="3"/>
      <c r="APX54" s="3"/>
      <c r="APY54" s="3"/>
      <c r="APZ54" s="3"/>
      <c r="AQA54" s="3"/>
      <c r="AQB54" s="3"/>
      <c r="AQC54" s="3"/>
      <c r="AQD54" s="3"/>
      <c r="AQE54" s="3"/>
      <c r="AQF54" s="3"/>
      <c r="AQG54" s="3"/>
    </row>
    <row r="55" spans="1:40 1025:1129" s="107" customFormat="1" ht="18" customHeight="1">
      <c r="B55" s="108" t="str">
        <f>IF(ISBLANK(K15),"",K15)</f>
        <v/>
      </c>
      <c r="C55" s="56" t="s">
        <v>80</v>
      </c>
      <c r="D55" s="108">
        <f t="shared" ref="D55:D63" si="11">SUMIF($N$27:$N$38,I55,$K$27:$K$38)</f>
        <v>0</v>
      </c>
      <c r="E55" s="56">
        <f>'Côuts jours'!$E$24</f>
        <v>0</v>
      </c>
      <c r="F55" s="108">
        <f t="shared" ref="F55:F63" si="12">E55/7</f>
        <v>0</v>
      </c>
      <c r="G55" s="56">
        <f t="shared" ref="G55:G63" si="13">IF(F55*D55&gt;J55,J55,F55*D55)</f>
        <v>0</v>
      </c>
      <c r="H55" s="58">
        <v>0</v>
      </c>
      <c r="I55" s="110" t="str">
        <f t="shared" si="10"/>
        <v>Diag/PG</v>
      </c>
      <c r="J55" s="154">
        <f t="shared" ref="J55:J63" si="14">SUMIF($N$27:$N$38,I55,$L$27:$L$38)*0.15</f>
        <v>0</v>
      </c>
      <c r="K55" s="182"/>
      <c r="L55" s="183"/>
      <c r="M55" s="184"/>
      <c r="N55" s="106"/>
      <c r="O55" s="106"/>
      <c r="P55" s="106"/>
      <c r="Q55" s="5"/>
      <c r="R55" s="5"/>
      <c r="S55" s="5"/>
      <c r="T55" s="5"/>
      <c r="U55" s="5"/>
      <c r="V55" s="5"/>
      <c r="W55" s="5"/>
      <c r="X55" s="5"/>
      <c r="Y55" s="5"/>
      <c r="Z55" s="5"/>
      <c r="AA55" s="5"/>
      <c r="AB55" s="5"/>
      <c r="AC55" s="5"/>
      <c r="AD55" s="5"/>
      <c r="AE55" s="5"/>
      <c r="AF55" s="5"/>
      <c r="AG55" s="5"/>
      <c r="AH55" s="5"/>
      <c r="AI55" s="5"/>
      <c r="AJ55" s="5"/>
      <c r="AML55" s="3"/>
      <c r="AMM55" s="3"/>
      <c r="AMN55" s="3"/>
      <c r="AMO55" s="3"/>
      <c r="AMP55" s="3"/>
      <c r="AMQ55" s="3"/>
      <c r="AMR55" s="3"/>
      <c r="AMS55" s="3"/>
      <c r="AMT55" s="3"/>
      <c r="AMU55" s="3"/>
      <c r="AMV55" s="3"/>
      <c r="AMW55" s="3"/>
      <c r="AMX55" s="3"/>
      <c r="AMY55" s="3"/>
      <c r="AMZ55" s="3"/>
      <c r="ANA55" s="3"/>
      <c r="ANB55" s="3"/>
      <c r="ANC55" s="3"/>
      <c r="AND55" s="3"/>
      <c r="ANE55" s="3"/>
      <c r="ANF55" s="3"/>
      <c r="ANG55" s="3"/>
      <c r="ANH55" s="3"/>
      <c r="ANI55" s="3"/>
      <c r="ANJ55" s="3"/>
      <c r="ANK55" s="3"/>
      <c r="ANL55" s="3"/>
      <c r="ANM55" s="3"/>
      <c r="ANN55" s="3"/>
      <c r="ANO55" s="3"/>
      <c r="ANP55" s="3"/>
      <c r="ANQ55" s="3"/>
      <c r="ANR55" s="3"/>
      <c r="ANS55" s="3"/>
      <c r="ANT55" s="3"/>
      <c r="ANU55" s="3"/>
      <c r="ANV55" s="3"/>
      <c r="ANW55" s="3"/>
      <c r="ANX55" s="3"/>
      <c r="ANY55" s="3"/>
      <c r="ANZ55" s="3"/>
      <c r="AOA55" s="3"/>
      <c r="AOB55" s="3"/>
      <c r="AOC55" s="3"/>
      <c r="AOD55" s="3"/>
      <c r="AOE55" s="3"/>
      <c r="AOF55" s="3"/>
      <c r="AOG55" s="3"/>
      <c r="AOH55" s="3"/>
      <c r="AOI55" s="3"/>
      <c r="AOJ55" s="3"/>
      <c r="AOK55" s="3"/>
      <c r="AOL55" s="3"/>
      <c r="AOM55" s="3"/>
      <c r="AON55" s="3"/>
      <c r="AOO55" s="3"/>
      <c r="AOP55" s="3"/>
      <c r="AOQ55" s="3"/>
      <c r="AOR55" s="3"/>
      <c r="AOS55" s="3"/>
      <c r="AOT55" s="3"/>
      <c r="AOU55" s="3"/>
      <c r="AOV55" s="3"/>
      <c r="AOW55" s="3"/>
      <c r="AOX55" s="3"/>
      <c r="AOY55" s="3"/>
      <c r="AOZ55" s="3"/>
      <c r="APA55" s="3"/>
      <c r="APB55" s="3"/>
      <c r="APC55" s="3"/>
      <c r="APD55" s="3"/>
      <c r="APE55" s="3"/>
      <c r="APF55" s="3"/>
      <c r="APG55" s="3"/>
      <c r="APH55" s="3"/>
      <c r="API55" s="3"/>
      <c r="APJ55" s="3"/>
      <c r="APK55" s="3"/>
      <c r="APL55" s="3"/>
      <c r="APM55" s="3"/>
      <c r="APN55" s="3"/>
      <c r="APO55" s="3"/>
      <c r="APP55" s="3"/>
      <c r="APQ55" s="3"/>
      <c r="APR55" s="3"/>
      <c r="APS55" s="3"/>
      <c r="APT55" s="3"/>
      <c r="APU55" s="3"/>
      <c r="APV55" s="3"/>
      <c r="APW55" s="3"/>
      <c r="APX55" s="3"/>
      <c r="APY55" s="3"/>
      <c r="APZ55" s="3"/>
      <c r="AQA55" s="3"/>
      <c r="AQB55" s="3"/>
      <c r="AQC55" s="3"/>
      <c r="AQD55" s="3"/>
      <c r="AQE55" s="3"/>
      <c r="AQF55" s="3"/>
      <c r="AQG55" s="3"/>
    </row>
    <row r="56" spans="1:40 1025:1129" s="107" customFormat="1" ht="18" customHeight="1">
      <c r="B56" s="108" t="str">
        <f>IF(ISBLANK(K16),"",K16)</f>
        <v/>
      </c>
      <c r="C56" s="56" t="s">
        <v>79</v>
      </c>
      <c r="D56" s="108">
        <f t="shared" si="11"/>
        <v>0</v>
      </c>
      <c r="E56" s="56">
        <f>'Côuts jours'!$E$24</f>
        <v>0</v>
      </c>
      <c r="F56" s="108">
        <f t="shared" si="12"/>
        <v>0</v>
      </c>
      <c r="G56" s="56">
        <f t="shared" si="13"/>
        <v>0</v>
      </c>
      <c r="H56" s="58">
        <v>0</v>
      </c>
      <c r="I56" s="110" t="str">
        <f t="shared" si="10"/>
        <v>Animation</v>
      </c>
      <c r="J56" s="154">
        <f t="shared" si="14"/>
        <v>0</v>
      </c>
      <c r="K56" s="182"/>
      <c r="L56" s="183"/>
      <c r="M56" s="184"/>
      <c r="N56" s="106"/>
      <c r="O56" s="106"/>
      <c r="P56" s="106"/>
      <c r="Q56" s="5"/>
      <c r="R56" s="5"/>
      <c r="S56" s="5"/>
      <c r="T56" s="5"/>
      <c r="U56" s="5"/>
      <c r="V56" s="5"/>
      <c r="W56" s="5"/>
      <c r="X56" s="5"/>
      <c r="Y56" s="5"/>
      <c r="Z56" s="5"/>
      <c r="AA56" s="5"/>
      <c r="AB56" s="5"/>
      <c r="AC56" s="5"/>
      <c r="AD56" s="5"/>
      <c r="AE56" s="5"/>
      <c r="AF56" s="5"/>
      <c r="AG56" s="5"/>
      <c r="AH56" s="5"/>
      <c r="AI56" s="5"/>
      <c r="AJ56" s="5"/>
      <c r="AML56" s="3"/>
      <c r="AMM56" s="3"/>
      <c r="AMN56" s="3"/>
      <c r="AMO56" s="3"/>
      <c r="AMP56" s="3"/>
      <c r="AMQ56" s="3"/>
      <c r="AMR56" s="3"/>
      <c r="AMS56" s="3"/>
      <c r="AMT56" s="3"/>
      <c r="AMU56" s="3"/>
      <c r="AMV56" s="3"/>
      <c r="AMW56" s="3"/>
      <c r="AMX56" s="3"/>
      <c r="AMY56" s="3"/>
      <c r="AMZ56" s="3"/>
      <c r="ANA56" s="3"/>
      <c r="ANB56" s="3"/>
      <c r="ANC56" s="3"/>
      <c r="AND56" s="3"/>
      <c r="ANE56" s="3"/>
      <c r="ANF56" s="3"/>
      <c r="ANG56" s="3"/>
      <c r="ANH56" s="3"/>
      <c r="ANI56" s="3"/>
      <c r="ANJ56" s="3"/>
      <c r="ANK56" s="3"/>
      <c r="ANL56" s="3"/>
      <c r="ANM56" s="3"/>
      <c r="ANN56" s="3"/>
      <c r="ANO56" s="3"/>
      <c r="ANP56" s="3"/>
      <c r="ANQ56" s="3"/>
      <c r="ANR56" s="3"/>
      <c r="ANS56" s="3"/>
      <c r="ANT56" s="3"/>
      <c r="ANU56" s="3"/>
      <c r="ANV56" s="3"/>
      <c r="ANW56" s="3"/>
      <c r="ANX56" s="3"/>
      <c r="ANY56" s="3"/>
      <c r="ANZ56" s="3"/>
      <c r="AOA56" s="3"/>
      <c r="AOB56" s="3"/>
      <c r="AOC56" s="3"/>
      <c r="AOD56" s="3"/>
      <c r="AOE56" s="3"/>
      <c r="AOF56" s="3"/>
      <c r="AOG56" s="3"/>
      <c r="AOH56" s="3"/>
      <c r="AOI56" s="3"/>
      <c r="AOJ56" s="3"/>
      <c r="AOK56" s="3"/>
      <c r="AOL56" s="3"/>
      <c r="AOM56" s="3"/>
      <c r="AON56" s="3"/>
      <c r="AOO56" s="3"/>
      <c r="AOP56" s="3"/>
      <c r="AOQ56" s="3"/>
      <c r="AOR56" s="3"/>
      <c r="AOS56" s="3"/>
      <c r="AOT56" s="3"/>
      <c r="AOU56" s="3"/>
      <c r="AOV56" s="3"/>
      <c r="AOW56" s="3"/>
      <c r="AOX56" s="3"/>
      <c r="AOY56" s="3"/>
      <c r="AOZ56" s="3"/>
      <c r="APA56" s="3"/>
      <c r="APB56" s="3"/>
      <c r="APC56" s="3"/>
      <c r="APD56" s="3"/>
      <c r="APE56" s="3"/>
      <c r="APF56" s="3"/>
      <c r="APG56" s="3"/>
      <c r="APH56" s="3"/>
      <c r="API56" s="3"/>
      <c r="APJ56" s="3"/>
      <c r="APK56" s="3"/>
      <c r="APL56" s="3"/>
      <c r="APM56" s="3"/>
      <c r="APN56" s="3"/>
      <c r="APO56" s="3"/>
      <c r="APP56" s="3"/>
      <c r="APQ56" s="3"/>
      <c r="APR56" s="3"/>
      <c r="APS56" s="3"/>
      <c r="APT56" s="3"/>
      <c r="APU56" s="3"/>
      <c r="APV56" s="3"/>
      <c r="APW56" s="3"/>
      <c r="APX56" s="3"/>
      <c r="APY56" s="3"/>
      <c r="APZ56" s="3"/>
      <c r="AQA56" s="3"/>
      <c r="AQB56" s="3"/>
      <c r="AQC56" s="3"/>
      <c r="AQD56" s="3"/>
      <c r="AQE56" s="3"/>
      <c r="AQF56" s="3"/>
      <c r="AQG56" s="3"/>
    </row>
    <row r="57" spans="1:40 1025:1129" s="107" customFormat="1" ht="18" customHeight="1">
      <c r="B57" s="108" t="str">
        <f>IF(ISBLANK(K16),"",K16)</f>
        <v/>
      </c>
      <c r="C57" s="56" t="s">
        <v>80</v>
      </c>
      <c r="D57" s="108">
        <f t="shared" si="11"/>
        <v>0</v>
      </c>
      <c r="E57" s="56">
        <f>'Côuts jours'!$E$24</f>
        <v>0</v>
      </c>
      <c r="F57" s="108">
        <f t="shared" si="12"/>
        <v>0</v>
      </c>
      <c r="G57" s="56">
        <f t="shared" si="13"/>
        <v>0</v>
      </c>
      <c r="H57" s="58">
        <v>0</v>
      </c>
      <c r="I57" s="110" t="str">
        <f t="shared" si="10"/>
        <v>Diag/PG</v>
      </c>
      <c r="J57" s="154">
        <f t="shared" si="14"/>
        <v>0</v>
      </c>
      <c r="K57" s="182"/>
      <c r="L57" s="183"/>
      <c r="M57" s="184"/>
      <c r="N57" s="106"/>
      <c r="O57" s="106"/>
      <c r="P57" s="106"/>
      <c r="Q57" s="5"/>
      <c r="R57" s="5"/>
      <c r="S57" s="5"/>
      <c r="T57" s="5"/>
      <c r="U57" s="5"/>
      <c r="V57" s="5"/>
      <c r="W57" s="5"/>
      <c r="X57" s="5"/>
      <c r="Y57" s="5"/>
      <c r="Z57" s="5"/>
      <c r="AA57" s="5"/>
      <c r="AB57" s="5"/>
      <c r="AC57" s="5"/>
      <c r="AD57" s="5"/>
      <c r="AE57" s="5"/>
      <c r="AF57" s="5"/>
      <c r="AG57" s="5"/>
      <c r="AH57" s="5"/>
      <c r="AI57" s="5"/>
      <c r="AJ57" s="5"/>
      <c r="AML57" s="3"/>
      <c r="AMM57" s="3"/>
      <c r="AMN57" s="3"/>
      <c r="AMO57" s="3"/>
      <c r="AMP57" s="3"/>
      <c r="AMQ57" s="3"/>
      <c r="AMR57" s="3"/>
      <c r="AMS57" s="3"/>
      <c r="AMT57" s="3"/>
      <c r="AMU57" s="3"/>
      <c r="AMV57" s="3"/>
      <c r="AMW57" s="3"/>
      <c r="AMX57" s="3"/>
      <c r="AMY57" s="3"/>
      <c r="AMZ57" s="3"/>
      <c r="ANA57" s="3"/>
      <c r="ANB57" s="3"/>
      <c r="ANC57" s="3"/>
      <c r="AND57" s="3"/>
      <c r="ANE57" s="3"/>
      <c r="ANF57" s="3"/>
      <c r="ANG57" s="3"/>
      <c r="ANH57" s="3"/>
      <c r="ANI57" s="3"/>
      <c r="ANJ57" s="3"/>
      <c r="ANK57" s="3"/>
      <c r="ANL57" s="3"/>
      <c r="ANM57" s="3"/>
      <c r="ANN57" s="3"/>
      <c r="ANO57" s="3"/>
      <c r="ANP57" s="3"/>
      <c r="ANQ57" s="3"/>
      <c r="ANR57" s="3"/>
      <c r="ANS57" s="3"/>
      <c r="ANT57" s="3"/>
      <c r="ANU57" s="3"/>
      <c r="ANV57" s="3"/>
      <c r="ANW57" s="3"/>
      <c r="ANX57" s="3"/>
      <c r="ANY57" s="3"/>
      <c r="ANZ57" s="3"/>
      <c r="AOA57" s="3"/>
      <c r="AOB57" s="3"/>
      <c r="AOC57" s="3"/>
      <c r="AOD57" s="3"/>
      <c r="AOE57" s="3"/>
      <c r="AOF57" s="3"/>
      <c r="AOG57" s="3"/>
      <c r="AOH57" s="3"/>
      <c r="AOI57" s="3"/>
      <c r="AOJ57" s="3"/>
      <c r="AOK57" s="3"/>
      <c r="AOL57" s="3"/>
      <c r="AOM57" s="3"/>
      <c r="AON57" s="3"/>
      <c r="AOO57" s="3"/>
      <c r="AOP57" s="3"/>
      <c r="AOQ57" s="3"/>
      <c r="AOR57" s="3"/>
      <c r="AOS57" s="3"/>
      <c r="AOT57" s="3"/>
      <c r="AOU57" s="3"/>
      <c r="AOV57" s="3"/>
      <c r="AOW57" s="3"/>
      <c r="AOX57" s="3"/>
      <c r="AOY57" s="3"/>
      <c r="AOZ57" s="3"/>
      <c r="APA57" s="3"/>
      <c r="APB57" s="3"/>
      <c r="APC57" s="3"/>
      <c r="APD57" s="3"/>
      <c r="APE57" s="3"/>
      <c r="APF57" s="3"/>
      <c r="APG57" s="3"/>
      <c r="APH57" s="3"/>
      <c r="API57" s="3"/>
      <c r="APJ57" s="3"/>
      <c r="APK57" s="3"/>
      <c r="APL57" s="3"/>
      <c r="APM57" s="3"/>
      <c r="APN57" s="3"/>
      <c r="APO57" s="3"/>
      <c r="APP57" s="3"/>
      <c r="APQ57" s="3"/>
      <c r="APR57" s="3"/>
      <c r="APS57" s="3"/>
      <c r="APT57" s="3"/>
      <c r="APU57" s="3"/>
      <c r="APV57" s="3"/>
      <c r="APW57" s="3"/>
      <c r="APX57" s="3"/>
      <c r="APY57" s="3"/>
      <c r="APZ57" s="3"/>
      <c r="AQA57" s="3"/>
      <c r="AQB57" s="3"/>
      <c r="AQC57" s="3"/>
      <c r="AQD57" s="3"/>
      <c r="AQE57" s="3"/>
      <c r="AQF57" s="3"/>
      <c r="AQG57" s="3"/>
    </row>
    <row r="58" spans="1:40 1025:1129" s="107" customFormat="1" ht="18" customHeight="1">
      <c r="B58" s="108" t="str">
        <f>IF(ISBLANK(K17),"",K17)</f>
        <v/>
      </c>
      <c r="C58" s="56" t="s">
        <v>79</v>
      </c>
      <c r="D58" s="108">
        <f t="shared" si="11"/>
        <v>0</v>
      </c>
      <c r="E58" s="56">
        <f>'Côuts jours'!$E$24</f>
        <v>0</v>
      </c>
      <c r="F58" s="108">
        <f t="shared" si="12"/>
        <v>0</v>
      </c>
      <c r="G58" s="56">
        <f t="shared" si="13"/>
        <v>0</v>
      </c>
      <c r="H58" s="58">
        <v>0</v>
      </c>
      <c r="I58" s="110" t="str">
        <f t="shared" si="10"/>
        <v>Animation</v>
      </c>
      <c r="J58" s="154">
        <f t="shared" si="14"/>
        <v>0</v>
      </c>
      <c r="K58" s="182"/>
      <c r="L58" s="183"/>
      <c r="M58" s="184"/>
      <c r="N58" s="106"/>
      <c r="O58" s="106"/>
      <c r="P58" s="106"/>
      <c r="Q58" s="5"/>
      <c r="R58" s="5"/>
      <c r="S58" s="5"/>
      <c r="T58" s="5"/>
      <c r="U58" s="5"/>
      <c r="V58" s="5"/>
      <c r="W58" s="5"/>
      <c r="X58" s="5"/>
      <c r="Y58" s="5"/>
      <c r="Z58" s="5"/>
      <c r="AA58" s="5"/>
      <c r="AB58" s="5"/>
      <c r="AC58" s="5"/>
      <c r="AD58" s="5"/>
      <c r="AE58" s="5"/>
      <c r="AF58" s="5"/>
      <c r="AG58" s="5"/>
      <c r="AH58" s="5"/>
      <c r="AI58" s="5"/>
      <c r="AJ58" s="5"/>
      <c r="AML58" s="3"/>
      <c r="AMM58" s="3"/>
      <c r="AMN58" s="3"/>
      <c r="AMO58" s="3"/>
      <c r="AMP58" s="3"/>
      <c r="AMQ58" s="3"/>
      <c r="AMR58" s="3"/>
      <c r="AMS58" s="3"/>
      <c r="AMT58" s="3"/>
      <c r="AMU58" s="3"/>
      <c r="AMV58" s="3"/>
      <c r="AMW58" s="3"/>
      <c r="AMX58" s="3"/>
      <c r="AMY58" s="3"/>
      <c r="AMZ58" s="3"/>
      <c r="ANA58" s="3"/>
      <c r="ANB58" s="3"/>
      <c r="ANC58" s="3"/>
      <c r="AND58" s="3"/>
      <c r="ANE58" s="3"/>
      <c r="ANF58" s="3"/>
      <c r="ANG58" s="3"/>
      <c r="ANH58" s="3"/>
      <c r="ANI58" s="3"/>
      <c r="ANJ58" s="3"/>
      <c r="ANK58" s="3"/>
      <c r="ANL58" s="3"/>
      <c r="ANM58" s="3"/>
      <c r="ANN58" s="3"/>
      <c r="ANO58" s="3"/>
      <c r="ANP58" s="3"/>
      <c r="ANQ58" s="3"/>
      <c r="ANR58" s="3"/>
      <c r="ANS58" s="3"/>
      <c r="ANT58" s="3"/>
      <c r="ANU58" s="3"/>
      <c r="ANV58" s="3"/>
      <c r="ANW58" s="3"/>
      <c r="ANX58" s="3"/>
      <c r="ANY58" s="3"/>
      <c r="ANZ58" s="3"/>
      <c r="AOA58" s="3"/>
      <c r="AOB58" s="3"/>
      <c r="AOC58" s="3"/>
      <c r="AOD58" s="3"/>
      <c r="AOE58" s="3"/>
      <c r="AOF58" s="3"/>
      <c r="AOG58" s="3"/>
      <c r="AOH58" s="3"/>
      <c r="AOI58" s="3"/>
      <c r="AOJ58" s="3"/>
      <c r="AOK58" s="3"/>
      <c r="AOL58" s="3"/>
      <c r="AOM58" s="3"/>
      <c r="AON58" s="3"/>
      <c r="AOO58" s="3"/>
      <c r="AOP58" s="3"/>
      <c r="AOQ58" s="3"/>
      <c r="AOR58" s="3"/>
      <c r="AOS58" s="3"/>
      <c r="AOT58" s="3"/>
      <c r="AOU58" s="3"/>
      <c r="AOV58" s="3"/>
      <c r="AOW58" s="3"/>
      <c r="AOX58" s="3"/>
      <c r="AOY58" s="3"/>
      <c r="AOZ58" s="3"/>
      <c r="APA58" s="3"/>
      <c r="APB58" s="3"/>
      <c r="APC58" s="3"/>
      <c r="APD58" s="3"/>
      <c r="APE58" s="3"/>
      <c r="APF58" s="3"/>
      <c r="APG58" s="3"/>
      <c r="APH58" s="3"/>
      <c r="API58" s="3"/>
      <c r="APJ58" s="3"/>
      <c r="APK58" s="3"/>
      <c r="APL58" s="3"/>
      <c r="APM58" s="3"/>
      <c r="APN58" s="3"/>
      <c r="APO58" s="3"/>
      <c r="APP58" s="3"/>
      <c r="APQ58" s="3"/>
      <c r="APR58" s="3"/>
      <c r="APS58" s="3"/>
      <c r="APT58" s="3"/>
      <c r="APU58" s="3"/>
      <c r="APV58" s="3"/>
      <c r="APW58" s="3"/>
      <c r="APX58" s="3"/>
      <c r="APY58" s="3"/>
      <c r="APZ58" s="3"/>
      <c r="AQA58" s="3"/>
      <c r="AQB58" s="3"/>
      <c r="AQC58" s="3"/>
      <c r="AQD58" s="3"/>
      <c r="AQE58" s="3"/>
      <c r="AQF58" s="3"/>
      <c r="AQG58" s="3"/>
    </row>
    <row r="59" spans="1:40 1025:1129" s="107" customFormat="1" ht="18" customHeight="1">
      <c r="B59" s="108" t="str">
        <f>IF(ISBLANK(K17),"",K17)</f>
        <v/>
      </c>
      <c r="C59" s="56" t="s">
        <v>80</v>
      </c>
      <c r="D59" s="108">
        <f t="shared" si="11"/>
        <v>0</v>
      </c>
      <c r="E59" s="56">
        <f>'Côuts jours'!$E$24</f>
        <v>0</v>
      </c>
      <c r="F59" s="108">
        <f t="shared" si="12"/>
        <v>0</v>
      </c>
      <c r="G59" s="56">
        <f t="shared" si="13"/>
        <v>0</v>
      </c>
      <c r="H59" s="58">
        <v>0</v>
      </c>
      <c r="I59" s="110" t="str">
        <f t="shared" si="10"/>
        <v>Diag/PG</v>
      </c>
      <c r="J59" s="154">
        <f t="shared" si="14"/>
        <v>0</v>
      </c>
      <c r="K59" s="182"/>
      <c r="L59" s="183"/>
      <c r="M59" s="184"/>
      <c r="N59" s="106"/>
      <c r="O59" s="106"/>
      <c r="P59" s="106"/>
      <c r="Q59" s="5"/>
      <c r="R59" s="5"/>
      <c r="S59" s="5"/>
      <c r="T59" s="5"/>
      <c r="U59" s="5"/>
      <c r="V59" s="5"/>
      <c r="W59" s="5"/>
      <c r="X59" s="5"/>
      <c r="Y59" s="5"/>
      <c r="Z59" s="5"/>
      <c r="AA59" s="5"/>
      <c r="AB59" s="5"/>
      <c r="AC59" s="5"/>
      <c r="AD59" s="5"/>
      <c r="AE59" s="5"/>
      <c r="AF59" s="5"/>
      <c r="AG59" s="5"/>
      <c r="AH59" s="5"/>
      <c r="AI59" s="5"/>
      <c r="AJ59" s="5"/>
      <c r="AML59" s="3"/>
      <c r="AMM59" s="3"/>
      <c r="AMN59" s="3"/>
      <c r="AMO59" s="3"/>
      <c r="AMP59" s="3"/>
      <c r="AMQ59" s="3"/>
      <c r="AMR59" s="3"/>
      <c r="AMS59" s="3"/>
      <c r="AMT59" s="3"/>
      <c r="AMU59" s="3"/>
      <c r="AMV59" s="3"/>
      <c r="AMW59" s="3"/>
      <c r="AMX59" s="3"/>
      <c r="AMY59" s="3"/>
      <c r="AMZ59" s="3"/>
      <c r="ANA59" s="3"/>
      <c r="ANB59" s="3"/>
      <c r="ANC59" s="3"/>
      <c r="AND59" s="3"/>
      <c r="ANE59" s="3"/>
      <c r="ANF59" s="3"/>
      <c r="ANG59" s="3"/>
      <c r="ANH59" s="3"/>
      <c r="ANI59" s="3"/>
      <c r="ANJ59" s="3"/>
      <c r="ANK59" s="3"/>
      <c r="ANL59" s="3"/>
      <c r="ANM59" s="3"/>
      <c r="ANN59" s="3"/>
      <c r="ANO59" s="3"/>
      <c r="ANP59" s="3"/>
      <c r="ANQ59" s="3"/>
      <c r="ANR59" s="3"/>
      <c r="ANS59" s="3"/>
      <c r="ANT59" s="3"/>
      <c r="ANU59" s="3"/>
      <c r="ANV59" s="3"/>
      <c r="ANW59" s="3"/>
      <c r="ANX59" s="3"/>
      <c r="ANY59" s="3"/>
      <c r="ANZ59" s="3"/>
      <c r="AOA59" s="3"/>
      <c r="AOB59" s="3"/>
      <c r="AOC59" s="3"/>
      <c r="AOD59" s="3"/>
      <c r="AOE59" s="3"/>
      <c r="AOF59" s="3"/>
      <c r="AOG59" s="3"/>
      <c r="AOH59" s="3"/>
      <c r="AOI59" s="3"/>
      <c r="AOJ59" s="3"/>
      <c r="AOK59" s="3"/>
      <c r="AOL59" s="3"/>
      <c r="AOM59" s="3"/>
      <c r="AON59" s="3"/>
      <c r="AOO59" s="3"/>
      <c r="AOP59" s="3"/>
      <c r="AOQ59" s="3"/>
      <c r="AOR59" s="3"/>
      <c r="AOS59" s="3"/>
      <c r="AOT59" s="3"/>
      <c r="AOU59" s="3"/>
      <c r="AOV59" s="3"/>
      <c r="AOW59" s="3"/>
      <c r="AOX59" s="3"/>
      <c r="AOY59" s="3"/>
      <c r="AOZ59" s="3"/>
      <c r="APA59" s="3"/>
      <c r="APB59" s="3"/>
      <c r="APC59" s="3"/>
      <c r="APD59" s="3"/>
      <c r="APE59" s="3"/>
      <c r="APF59" s="3"/>
      <c r="APG59" s="3"/>
      <c r="APH59" s="3"/>
      <c r="API59" s="3"/>
      <c r="APJ59" s="3"/>
      <c r="APK59" s="3"/>
      <c r="APL59" s="3"/>
      <c r="APM59" s="3"/>
      <c r="APN59" s="3"/>
      <c r="APO59" s="3"/>
      <c r="APP59" s="3"/>
      <c r="APQ59" s="3"/>
      <c r="APR59" s="3"/>
      <c r="APS59" s="3"/>
      <c r="APT59" s="3"/>
      <c r="APU59" s="3"/>
      <c r="APV59" s="3"/>
      <c r="APW59" s="3"/>
      <c r="APX59" s="3"/>
      <c r="APY59" s="3"/>
      <c r="APZ59" s="3"/>
      <c r="AQA59" s="3"/>
      <c r="AQB59" s="3"/>
      <c r="AQC59" s="3"/>
      <c r="AQD59" s="3"/>
      <c r="AQE59" s="3"/>
      <c r="AQF59" s="3"/>
      <c r="AQG59" s="3"/>
    </row>
    <row r="60" spans="1:40 1025:1129" s="107" customFormat="1" ht="18" customHeight="1">
      <c r="B60" s="108" t="str">
        <f>IF(ISBLANK(K18),"",K18)</f>
        <v/>
      </c>
      <c r="C60" s="56" t="s">
        <v>79</v>
      </c>
      <c r="D60" s="108">
        <f t="shared" si="11"/>
        <v>0</v>
      </c>
      <c r="E60" s="56">
        <f>'Côuts jours'!$E$24</f>
        <v>0</v>
      </c>
      <c r="F60" s="108">
        <f t="shared" si="12"/>
        <v>0</v>
      </c>
      <c r="G60" s="56">
        <f t="shared" si="13"/>
        <v>0</v>
      </c>
      <c r="H60" s="58">
        <v>0</v>
      </c>
      <c r="I60" s="110" t="str">
        <f t="shared" si="10"/>
        <v>Animation</v>
      </c>
      <c r="J60" s="154">
        <f t="shared" si="14"/>
        <v>0</v>
      </c>
      <c r="K60" s="182"/>
      <c r="L60" s="183"/>
      <c r="M60" s="184"/>
      <c r="N60" s="106"/>
      <c r="O60" s="106"/>
      <c r="P60" s="106"/>
      <c r="Q60" s="5"/>
      <c r="R60" s="5"/>
      <c r="S60" s="5"/>
      <c r="T60" s="5"/>
      <c r="U60" s="5"/>
      <c r="V60" s="5"/>
      <c r="W60" s="5"/>
      <c r="X60" s="5"/>
      <c r="Y60" s="5"/>
      <c r="Z60" s="5"/>
      <c r="AA60" s="5"/>
      <c r="AB60" s="5"/>
      <c r="AC60" s="5"/>
      <c r="AD60" s="5"/>
      <c r="AE60" s="5"/>
      <c r="AF60" s="5"/>
      <c r="AG60" s="5"/>
      <c r="AH60" s="5"/>
      <c r="AI60" s="5"/>
      <c r="AJ60" s="5"/>
      <c r="AML60" s="3"/>
      <c r="AMM60" s="3"/>
      <c r="AMN60" s="3"/>
      <c r="AMO60" s="3"/>
      <c r="AMP60" s="3"/>
      <c r="AMQ60" s="3"/>
      <c r="AMR60" s="3"/>
      <c r="AMS60" s="3"/>
      <c r="AMT60" s="3"/>
      <c r="AMU60" s="3"/>
      <c r="AMV60" s="3"/>
      <c r="AMW60" s="3"/>
      <c r="AMX60" s="3"/>
      <c r="AMY60" s="3"/>
      <c r="AMZ60" s="3"/>
      <c r="ANA60" s="3"/>
      <c r="ANB60" s="3"/>
      <c r="ANC60" s="3"/>
      <c r="AND60" s="3"/>
      <c r="ANE60" s="3"/>
      <c r="ANF60" s="3"/>
      <c r="ANG60" s="3"/>
      <c r="ANH60" s="3"/>
      <c r="ANI60" s="3"/>
      <c r="ANJ60" s="3"/>
      <c r="ANK60" s="3"/>
      <c r="ANL60" s="3"/>
      <c r="ANM60" s="3"/>
      <c r="ANN60" s="3"/>
      <c r="ANO60" s="3"/>
      <c r="ANP60" s="3"/>
      <c r="ANQ60" s="3"/>
      <c r="ANR60" s="3"/>
      <c r="ANS60" s="3"/>
      <c r="ANT60" s="3"/>
      <c r="ANU60" s="3"/>
      <c r="ANV60" s="3"/>
      <c r="ANW60" s="3"/>
      <c r="ANX60" s="3"/>
      <c r="ANY60" s="3"/>
      <c r="ANZ60" s="3"/>
      <c r="AOA60" s="3"/>
      <c r="AOB60" s="3"/>
      <c r="AOC60" s="3"/>
      <c r="AOD60" s="3"/>
      <c r="AOE60" s="3"/>
      <c r="AOF60" s="3"/>
      <c r="AOG60" s="3"/>
      <c r="AOH60" s="3"/>
      <c r="AOI60" s="3"/>
      <c r="AOJ60" s="3"/>
      <c r="AOK60" s="3"/>
      <c r="AOL60" s="3"/>
      <c r="AOM60" s="3"/>
      <c r="AON60" s="3"/>
      <c r="AOO60" s="3"/>
      <c r="AOP60" s="3"/>
      <c r="AOQ60" s="3"/>
      <c r="AOR60" s="3"/>
      <c r="AOS60" s="3"/>
      <c r="AOT60" s="3"/>
      <c r="AOU60" s="3"/>
      <c r="AOV60" s="3"/>
      <c r="AOW60" s="3"/>
      <c r="AOX60" s="3"/>
      <c r="AOY60" s="3"/>
      <c r="AOZ60" s="3"/>
      <c r="APA60" s="3"/>
      <c r="APB60" s="3"/>
      <c r="APC60" s="3"/>
      <c r="APD60" s="3"/>
      <c r="APE60" s="3"/>
      <c r="APF60" s="3"/>
      <c r="APG60" s="3"/>
      <c r="APH60" s="3"/>
      <c r="API60" s="3"/>
      <c r="APJ60" s="3"/>
      <c r="APK60" s="3"/>
      <c r="APL60" s="3"/>
      <c r="APM60" s="3"/>
      <c r="APN60" s="3"/>
      <c r="APO60" s="3"/>
      <c r="APP60" s="3"/>
      <c r="APQ60" s="3"/>
      <c r="APR60" s="3"/>
      <c r="APS60" s="3"/>
      <c r="APT60" s="3"/>
      <c r="APU60" s="3"/>
      <c r="APV60" s="3"/>
      <c r="APW60" s="3"/>
      <c r="APX60" s="3"/>
      <c r="APY60" s="3"/>
      <c r="APZ60" s="3"/>
      <c r="AQA60" s="3"/>
      <c r="AQB60" s="3"/>
      <c r="AQC60" s="3"/>
      <c r="AQD60" s="3"/>
      <c r="AQE60" s="3"/>
      <c r="AQF60" s="3"/>
      <c r="AQG60" s="3"/>
    </row>
    <row r="61" spans="1:40 1025:1129" s="107" customFormat="1" ht="18" customHeight="1">
      <c r="B61" s="108" t="str">
        <f>IF(ISBLANK(K18),"",K18)</f>
        <v/>
      </c>
      <c r="C61" s="56" t="s">
        <v>80</v>
      </c>
      <c r="D61" s="108">
        <f t="shared" si="11"/>
        <v>0</v>
      </c>
      <c r="E61" s="56">
        <f>'Côuts jours'!$E$24</f>
        <v>0</v>
      </c>
      <c r="F61" s="108">
        <f t="shared" si="12"/>
        <v>0</v>
      </c>
      <c r="G61" s="56">
        <f t="shared" si="13"/>
        <v>0</v>
      </c>
      <c r="H61" s="58">
        <v>0</v>
      </c>
      <c r="I61" s="110" t="str">
        <f t="shared" si="10"/>
        <v>Diag/PG</v>
      </c>
      <c r="J61" s="154">
        <f t="shared" si="14"/>
        <v>0</v>
      </c>
      <c r="K61" s="182"/>
      <c r="L61" s="183"/>
      <c r="M61" s="184"/>
      <c r="N61" s="106"/>
      <c r="O61" s="106"/>
      <c r="P61" s="106"/>
      <c r="Q61" s="5"/>
      <c r="R61" s="5"/>
      <c r="S61" s="5"/>
      <c r="T61" s="5"/>
      <c r="U61" s="5"/>
      <c r="V61" s="5"/>
      <c r="W61" s="5"/>
      <c r="X61" s="5"/>
      <c r="Y61" s="5"/>
      <c r="Z61" s="5"/>
      <c r="AA61" s="5"/>
      <c r="AB61" s="5"/>
      <c r="AC61" s="5"/>
      <c r="AD61" s="5"/>
      <c r="AE61" s="5"/>
      <c r="AF61" s="5"/>
      <c r="AG61" s="5"/>
      <c r="AH61" s="5"/>
      <c r="AI61" s="5"/>
      <c r="AJ61" s="5"/>
      <c r="AML61" s="3"/>
      <c r="AMM61" s="3"/>
      <c r="AMN61" s="3"/>
      <c r="AMO61" s="3"/>
      <c r="AMP61" s="3"/>
      <c r="AMQ61" s="3"/>
      <c r="AMR61" s="3"/>
      <c r="AMS61" s="3"/>
      <c r="AMT61" s="3"/>
      <c r="AMU61" s="3"/>
      <c r="AMV61" s="3"/>
      <c r="AMW61" s="3"/>
      <c r="AMX61" s="3"/>
      <c r="AMY61" s="3"/>
      <c r="AMZ61" s="3"/>
      <c r="ANA61" s="3"/>
      <c r="ANB61" s="3"/>
      <c r="ANC61" s="3"/>
      <c r="AND61" s="3"/>
      <c r="ANE61" s="3"/>
      <c r="ANF61" s="3"/>
      <c r="ANG61" s="3"/>
      <c r="ANH61" s="3"/>
      <c r="ANI61" s="3"/>
      <c r="ANJ61" s="3"/>
      <c r="ANK61" s="3"/>
      <c r="ANL61" s="3"/>
      <c r="ANM61" s="3"/>
      <c r="ANN61" s="3"/>
      <c r="ANO61" s="3"/>
      <c r="ANP61" s="3"/>
      <c r="ANQ61" s="3"/>
      <c r="ANR61" s="3"/>
      <c r="ANS61" s="3"/>
      <c r="ANT61" s="3"/>
      <c r="ANU61" s="3"/>
      <c r="ANV61" s="3"/>
      <c r="ANW61" s="3"/>
      <c r="ANX61" s="3"/>
      <c r="ANY61" s="3"/>
      <c r="ANZ61" s="3"/>
      <c r="AOA61" s="3"/>
      <c r="AOB61" s="3"/>
      <c r="AOC61" s="3"/>
      <c r="AOD61" s="3"/>
      <c r="AOE61" s="3"/>
      <c r="AOF61" s="3"/>
      <c r="AOG61" s="3"/>
      <c r="AOH61" s="3"/>
      <c r="AOI61" s="3"/>
      <c r="AOJ61" s="3"/>
      <c r="AOK61" s="3"/>
      <c r="AOL61" s="3"/>
      <c r="AOM61" s="3"/>
      <c r="AON61" s="3"/>
      <c r="AOO61" s="3"/>
      <c r="AOP61" s="3"/>
      <c r="AOQ61" s="3"/>
      <c r="AOR61" s="3"/>
      <c r="AOS61" s="3"/>
      <c r="AOT61" s="3"/>
      <c r="AOU61" s="3"/>
      <c r="AOV61" s="3"/>
      <c r="AOW61" s="3"/>
      <c r="AOX61" s="3"/>
      <c r="AOY61" s="3"/>
      <c r="AOZ61" s="3"/>
      <c r="APA61" s="3"/>
      <c r="APB61" s="3"/>
      <c r="APC61" s="3"/>
      <c r="APD61" s="3"/>
      <c r="APE61" s="3"/>
      <c r="APF61" s="3"/>
      <c r="APG61" s="3"/>
      <c r="APH61" s="3"/>
      <c r="API61" s="3"/>
      <c r="APJ61" s="3"/>
      <c r="APK61" s="3"/>
      <c r="APL61" s="3"/>
      <c r="APM61" s="3"/>
      <c r="APN61" s="3"/>
      <c r="APO61" s="3"/>
      <c r="APP61" s="3"/>
      <c r="APQ61" s="3"/>
      <c r="APR61" s="3"/>
      <c r="APS61" s="3"/>
      <c r="APT61" s="3"/>
      <c r="APU61" s="3"/>
      <c r="APV61" s="3"/>
      <c r="APW61" s="3"/>
      <c r="APX61" s="3"/>
      <c r="APY61" s="3"/>
      <c r="APZ61" s="3"/>
      <c r="AQA61" s="3"/>
      <c r="AQB61" s="3"/>
      <c r="AQC61" s="3"/>
      <c r="AQD61" s="3"/>
      <c r="AQE61" s="3"/>
      <c r="AQF61" s="3"/>
      <c r="AQG61" s="3"/>
    </row>
    <row r="62" spans="1:40 1025:1129" s="107" customFormat="1" ht="18" customHeight="1">
      <c r="B62" s="108" t="str">
        <f>IF(ISBLANK(K19),"",K19)</f>
        <v/>
      </c>
      <c r="C62" s="56" t="s">
        <v>79</v>
      </c>
      <c r="D62" s="108">
        <f t="shared" si="11"/>
        <v>0</v>
      </c>
      <c r="E62" s="56">
        <f>'Côuts jours'!$E$24</f>
        <v>0</v>
      </c>
      <c r="F62" s="108">
        <f t="shared" si="12"/>
        <v>0</v>
      </c>
      <c r="G62" s="56">
        <f t="shared" si="13"/>
        <v>0</v>
      </c>
      <c r="H62" s="58">
        <v>0</v>
      </c>
      <c r="I62" s="110" t="str">
        <f t="shared" si="10"/>
        <v>Animation</v>
      </c>
      <c r="J62" s="154">
        <f t="shared" si="14"/>
        <v>0</v>
      </c>
      <c r="K62" s="182"/>
      <c r="L62" s="183"/>
      <c r="M62" s="184"/>
      <c r="N62" s="106"/>
      <c r="O62" s="106"/>
      <c r="P62" s="106"/>
      <c r="Q62" s="5"/>
      <c r="R62" s="5"/>
      <c r="S62" s="5"/>
      <c r="T62" s="5"/>
      <c r="U62" s="5"/>
      <c r="V62" s="5"/>
      <c r="W62" s="5"/>
      <c r="X62" s="5"/>
      <c r="Y62" s="5"/>
      <c r="Z62" s="5"/>
      <c r="AA62" s="5"/>
      <c r="AB62" s="5"/>
      <c r="AC62" s="5"/>
      <c r="AD62" s="5"/>
      <c r="AE62" s="5"/>
      <c r="AF62" s="5"/>
      <c r="AG62" s="5"/>
      <c r="AH62" s="5"/>
      <c r="AI62" s="5"/>
      <c r="AJ62" s="5"/>
      <c r="AML62" s="3"/>
      <c r="AMM62" s="3"/>
      <c r="AMN62" s="3"/>
      <c r="AMO62" s="3"/>
      <c r="AMP62" s="3"/>
      <c r="AMQ62" s="3"/>
      <c r="AMR62" s="3"/>
      <c r="AMS62" s="3"/>
      <c r="AMT62" s="3"/>
      <c r="AMU62" s="3"/>
      <c r="AMV62" s="3"/>
      <c r="AMW62" s="3"/>
      <c r="AMX62" s="3"/>
      <c r="AMY62" s="3"/>
      <c r="AMZ62" s="3"/>
      <c r="ANA62" s="3"/>
      <c r="ANB62" s="3"/>
      <c r="ANC62" s="3"/>
      <c r="AND62" s="3"/>
      <c r="ANE62" s="3"/>
      <c r="ANF62" s="3"/>
      <c r="ANG62" s="3"/>
      <c r="ANH62" s="3"/>
      <c r="ANI62" s="3"/>
      <c r="ANJ62" s="3"/>
      <c r="ANK62" s="3"/>
      <c r="ANL62" s="3"/>
      <c r="ANM62" s="3"/>
      <c r="ANN62" s="3"/>
      <c r="ANO62" s="3"/>
      <c r="ANP62" s="3"/>
      <c r="ANQ62" s="3"/>
      <c r="ANR62" s="3"/>
      <c r="ANS62" s="3"/>
      <c r="ANT62" s="3"/>
      <c r="ANU62" s="3"/>
      <c r="ANV62" s="3"/>
      <c r="ANW62" s="3"/>
      <c r="ANX62" s="3"/>
      <c r="ANY62" s="3"/>
      <c r="ANZ62" s="3"/>
      <c r="AOA62" s="3"/>
      <c r="AOB62" s="3"/>
      <c r="AOC62" s="3"/>
      <c r="AOD62" s="3"/>
      <c r="AOE62" s="3"/>
      <c r="AOF62" s="3"/>
      <c r="AOG62" s="3"/>
      <c r="AOH62" s="3"/>
      <c r="AOI62" s="3"/>
      <c r="AOJ62" s="3"/>
      <c r="AOK62" s="3"/>
      <c r="AOL62" s="3"/>
      <c r="AOM62" s="3"/>
      <c r="AON62" s="3"/>
      <c r="AOO62" s="3"/>
      <c r="AOP62" s="3"/>
      <c r="AOQ62" s="3"/>
      <c r="AOR62" s="3"/>
      <c r="AOS62" s="3"/>
      <c r="AOT62" s="3"/>
      <c r="AOU62" s="3"/>
      <c r="AOV62" s="3"/>
      <c r="AOW62" s="3"/>
      <c r="AOX62" s="3"/>
      <c r="AOY62" s="3"/>
      <c r="AOZ62" s="3"/>
      <c r="APA62" s="3"/>
      <c r="APB62" s="3"/>
      <c r="APC62" s="3"/>
      <c r="APD62" s="3"/>
      <c r="APE62" s="3"/>
      <c r="APF62" s="3"/>
      <c r="APG62" s="3"/>
      <c r="APH62" s="3"/>
      <c r="API62" s="3"/>
      <c r="APJ62" s="3"/>
      <c r="APK62" s="3"/>
      <c r="APL62" s="3"/>
      <c r="APM62" s="3"/>
      <c r="APN62" s="3"/>
      <c r="APO62" s="3"/>
      <c r="APP62" s="3"/>
      <c r="APQ62" s="3"/>
      <c r="APR62" s="3"/>
      <c r="APS62" s="3"/>
      <c r="APT62" s="3"/>
      <c r="APU62" s="3"/>
      <c r="APV62" s="3"/>
      <c r="APW62" s="3"/>
      <c r="APX62" s="3"/>
      <c r="APY62" s="3"/>
      <c r="APZ62" s="3"/>
      <c r="AQA62" s="3"/>
      <c r="AQB62" s="3"/>
      <c r="AQC62" s="3"/>
      <c r="AQD62" s="3"/>
      <c r="AQE62" s="3"/>
      <c r="AQF62" s="3"/>
      <c r="AQG62" s="3"/>
    </row>
    <row r="63" spans="1:40 1025:1129" s="107" customFormat="1" ht="18" customHeight="1">
      <c r="B63" s="108" t="str">
        <f>IF(ISBLANK(K19),"",K19)</f>
        <v/>
      </c>
      <c r="C63" s="56" t="s">
        <v>80</v>
      </c>
      <c r="D63" s="108">
        <f t="shared" si="11"/>
        <v>0</v>
      </c>
      <c r="E63" s="56">
        <f>'Côuts jours'!$E$24</f>
        <v>0</v>
      </c>
      <c r="F63" s="108">
        <f t="shared" si="12"/>
        <v>0</v>
      </c>
      <c r="G63" s="56">
        <f t="shared" si="13"/>
        <v>0</v>
      </c>
      <c r="H63" s="90">
        <v>0</v>
      </c>
      <c r="I63" s="110" t="str">
        <f t="shared" si="10"/>
        <v>Diag/PG</v>
      </c>
      <c r="J63" s="154">
        <f t="shared" si="14"/>
        <v>0</v>
      </c>
      <c r="K63" s="182"/>
      <c r="L63" s="183"/>
      <c r="M63" s="184"/>
      <c r="N63" s="106"/>
      <c r="O63" s="106"/>
      <c r="P63" s="106"/>
      <c r="Q63" s="5"/>
      <c r="R63" s="5"/>
      <c r="S63" s="5"/>
      <c r="T63" s="5"/>
      <c r="U63" s="5"/>
      <c r="V63" s="5"/>
      <c r="W63" s="5"/>
      <c r="X63" s="5"/>
      <c r="Y63" s="5"/>
      <c r="Z63" s="5"/>
      <c r="AA63" s="5"/>
      <c r="AB63" s="5"/>
      <c r="AC63" s="5"/>
      <c r="AD63" s="5"/>
      <c r="AE63" s="5"/>
      <c r="AF63" s="5"/>
      <c r="AG63" s="5"/>
      <c r="AH63" s="5"/>
      <c r="AI63" s="5"/>
      <c r="AJ63" s="5"/>
      <c r="AML63" s="3"/>
      <c r="AMM63" s="3"/>
      <c r="AMN63" s="3"/>
      <c r="AMO63" s="3"/>
      <c r="AMP63" s="3"/>
      <c r="AMQ63" s="3"/>
      <c r="AMR63" s="3"/>
      <c r="AMS63" s="3"/>
      <c r="AMT63" s="3"/>
      <c r="AMU63" s="3"/>
      <c r="AMV63" s="3"/>
      <c r="AMW63" s="3"/>
      <c r="AMX63" s="3"/>
      <c r="AMY63" s="3"/>
      <c r="AMZ63" s="3"/>
      <c r="ANA63" s="3"/>
      <c r="ANB63" s="3"/>
      <c r="ANC63" s="3"/>
      <c r="AND63" s="3"/>
      <c r="ANE63" s="3"/>
      <c r="ANF63" s="3"/>
      <c r="ANG63" s="3"/>
      <c r="ANH63" s="3"/>
      <c r="ANI63" s="3"/>
      <c r="ANJ63" s="3"/>
      <c r="ANK63" s="3"/>
      <c r="ANL63" s="3"/>
      <c r="ANM63" s="3"/>
      <c r="ANN63" s="3"/>
      <c r="ANO63" s="3"/>
      <c r="ANP63" s="3"/>
      <c r="ANQ63" s="3"/>
      <c r="ANR63" s="3"/>
      <c r="ANS63" s="3"/>
      <c r="ANT63" s="3"/>
      <c r="ANU63" s="3"/>
      <c r="ANV63" s="3"/>
      <c r="ANW63" s="3"/>
      <c r="ANX63" s="3"/>
      <c r="ANY63" s="3"/>
      <c r="ANZ63" s="3"/>
      <c r="AOA63" s="3"/>
      <c r="AOB63" s="3"/>
      <c r="AOC63" s="3"/>
      <c r="AOD63" s="3"/>
      <c r="AOE63" s="3"/>
      <c r="AOF63" s="3"/>
      <c r="AOG63" s="3"/>
      <c r="AOH63" s="3"/>
      <c r="AOI63" s="3"/>
      <c r="AOJ63" s="3"/>
      <c r="AOK63" s="3"/>
      <c r="AOL63" s="3"/>
      <c r="AOM63" s="3"/>
      <c r="AON63" s="3"/>
      <c r="AOO63" s="3"/>
      <c r="AOP63" s="3"/>
      <c r="AOQ63" s="3"/>
      <c r="AOR63" s="3"/>
      <c r="AOS63" s="3"/>
      <c r="AOT63" s="3"/>
      <c r="AOU63" s="3"/>
      <c r="AOV63" s="3"/>
      <c r="AOW63" s="3"/>
      <c r="AOX63" s="3"/>
      <c r="AOY63" s="3"/>
      <c r="AOZ63" s="3"/>
      <c r="APA63" s="3"/>
      <c r="APB63" s="3"/>
      <c r="APC63" s="3"/>
      <c r="APD63" s="3"/>
      <c r="APE63" s="3"/>
      <c r="APF63" s="3"/>
      <c r="APG63" s="3"/>
      <c r="APH63" s="3"/>
      <c r="API63" s="3"/>
      <c r="APJ63" s="3"/>
      <c r="APK63" s="3"/>
      <c r="APL63" s="3"/>
      <c r="APM63" s="3"/>
      <c r="APN63" s="3"/>
      <c r="APO63" s="3"/>
      <c r="APP63" s="3"/>
      <c r="APQ63" s="3"/>
      <c r="APR63" s="3"/>
      <c r="APS63" s="3"/>
      <c r="APT63" s="3"/>
      <c r="APU63" s="3"/>
      <c r="APV63" s="3"/>
      <c r="APW63" s="3"/>
      <c r="APX63" s="3"/>
      <c r="APY63" s="3"/>
      <c r="APZ63" s="3"/>
      <c r="AQA63" s="3"/>
      <c r="AQB63" s="3"/>
      <c r="AQC63" s="3"/>
      <c r="AQD63" s="3"/>
      <c r="AQE63" s="3"/>
      <c r="AQF63" s="3"/>
      <c r="AQG63" s="3"/>
    </row>
    <row r="64" spans="1:40 1025:1129" s="107" customFormat="1" ht="18" customHeight="1" thickBot="1">
      <c r="B64" s="20"/>
      <c r="C64" s="20"/>
      <c r="D64" s="20"/>
      <c r="E64" s="209" t="s">
        <v>8</v>
      </c>
      <c r="F64" s="210"/>
      <c r="G64" s="91">
        <f>SUM(G54:G63)</f>
        <v>0</v>
      </c>
      <c r="H64" s="92">
        <f>SUM(H54:H63)</f>
        <v>0</v>
      </c>
      <c r="I64" s="62"/>
      <c r="J64" s="36"/>
      <c r="K64" s="185"/>
      <c r="L64" s="186"/>
      <c r="M64" s="187"/>
      <c r="N64" s="106"/>
      <c r="O64" s="106"/>
      <c r="P64" s="106"/>
      <c r="Q64" s="5"/>
      <c r="R64" s="5"/>
      <c r="S64" s="5"/>
      <c r="T64" s="5"/>
      <c r="U64" s="5"/>
      <c r="V64" s="5"/>
      <c r="W64" s="5"/>
      <c r="X64" s="5"/>
      <c r="Y64" s="5"/>
      <c r="Z64" s="5"/>
      <c r="AA64" s="5"/>
      <c r="AB64" s="5"/>
      <c r="AC64" s="5"/>
      <c r="AD64" s="5"/>
      <c r="AE64" s="5"/>
      <c r="AF64" s="5"/>
      <c r="AG64" s="5"/>
      <c r="AH64" s="5"/>
      <c r="AI64" s="5"/>
      <c r="AJ64" s="5"/>
      <c r="AML64" s="3"/>
      <c r="AMM64" s="3"/>
      <c r="AMN64" s="3"/>
      <c r="AMO64" s="3"/>
      <c r="AMP64" s="3"/>
      <c r="AMQ64" s="3"/>
      <c r="AMR64" s="3"/>
      <c r="AMS64" s="3"/>
      <c r="AMT64" s="3"/>
      <c r="AMU64" s="3"/>
      <c r="AMV64" s="3"/>
      <c r="AMW64" s="3"/>
      <c r="AMX64" s="3"/>
      <c r="AMY64" s="3"/>
      <c r="AMZ64" s="3"/>
      <c r="ANA64" s="3"/>
      <c r="ANB64" s="3"/>
      <c r="ANC64" s="3"/>
      <c r="AND64" s="3"/>
      <c r="ANE64" s="3"/>
      <c r="ANF64" s="3"/>
      <c r="ANG64" s="3"/>
      <c r="ANH64" s="3"/>
      <c r="ANI64" s="3"/>
      <c r="ANJ64" s="3"/>
      <c r="ANK64" s="3"/>
      <c r="ANL64" s="3"/>
      <c r="ANM64" s="3"/>
      <c r="ANN64" s="3"/>
      <c r="ANO64" s="3"/>
      <c r="ANP64" s="3"/>
      <c r="ANQ64" s="3"/>
      <c r="ANR64" s="3"/>
      <c r="ANS64" s="3"/>
      <c r="ANT64" s="3"/>
      <c r="ANU64" s="3"/>
      <c r="ANV64" s="3"/>
      <c r="ANW64" s="3"/>
      <c r="ANX64" s="3"/>
      <c r="ANY64" s="3"/>
      <c r="ANZ64" s="3"/>
      <c r="AOA64" s="3"/>
      <c r="AOB64" s="3"/>
      <c r="AOC64" s="3"/>
      <c r="AOD64" s="3"/>
      <c r="AOE64" s="3"/>
      <c r="AOF64" s="3"/>
      <c r="AOG64" s="3"/>
      <c r="AOH64" s="3"/>
      <c r="AOI64" s="3"/>
      <c r="AOJ64" s="3"/>
      <c r="AOK64" s="3"/>
      <c r="AOL64" s="3"/>
      <c r="AOM64" s="3"/>
      <c r="AON64" s="3"/>
      <c r="AOO64" s="3"/>
      <c r="AOP64" s="3"/>
      <c r="AOQ64" s="3"/>
      <c r="AOR64" s="3"/>
      <c r="AOS64" s="3"/>
      <c r="AOT64" s="3"/>
      <c r="AOU64" s="3"/>
      <c r="AOV64" s="3"/>
      <c r="AOW64" s="3"/>
      <c r="AOX64" s="3"/>
      <c r="AOY64" s="3"/>
      <c r="AOZ64" s="3"/>
      <c r="APA64" s="3"/>
      <c r="APB64" s="3"/>
      <c r="APC64" s="3"/>
      <c r="APD64" s="3"/>
      <c r="APE64" s="3"/>
      <c r="APF64" s="3"/>
      <c r="APG64" s="3"/>
      <c r="APH64" s="3"/>
      <c r="API64" s="3"/>
      <c r="APJ64" s="3"/>
      <c r="APK64" s="3"/>
      <c r="APL64" s="3"/>
      <c r="APM64" s="3"/>
      <c r="APN64" s="3"/>
      <c r="APO64" s="3"/>
      <c r="APP64" s="3"/>
      <c r="APQ64" s="3"/>
      <c r="APR64" s="3"/>
      <c r="APS64" s="3"/>
      <c r="APT64" s="3"/>
      <c r="APU64" s="3"/>
      <c r="APV64" s="3"/>
      <c r="APW64" s="3"/>
      <c r="APX64" s="3"/>
      <c r="APY64" s="3"/>
      <c r="APZ64" s="3"/>
      <c r="AQA64" s="3"/>
      <c r="AQB64" s="3"/>
      <c r="AQC64" s="3"/>
      <c r="AQD64" s="3"/>
      <c r="AQE64" s="3"/>
      <c r="AQF64" s="3"/>
      <c r="AQG64" s="3"/>
    </row>
    <row r="65" spans="1:40 1029:1129" s="2" customFormat="1" ht="18" customHeight="1">
      <c r="A65" s="12"/>
      <c r="B65" s="176" t="s">
        <v>77</v>
      </c>
      <c r="C65" s="176"/>
      <c r="D65" s="176"/>
      <c r="E65" s="176"/>
      <c r="F65" s="176"/>
      <c r="G65" s="176"/>
      <c r="H65" s="176"/>
      <c r="I65" s="176"/>
      <c r="J65" s="176"/>
      <c r="K65" s="176"/>
      <c r="L65" s="176"/>
      <c r="M65" s="176"/>
      <c r="N65" s="48"/>
      <c r="O65" s="4"/>
      <c r="P65" s="4"/>
      <c r="Q65" s="4"/>
      <c r="R65" s="4"/>
      <c r="S65" s="4"/>
      <c r="T65" s="5"/>
      <c r="U65" s="5"/>
      <c r="V65" s="5"/>
      <c r="W65" s="5"/>
      <c r="X65" s="5"/>
      <c r="Y65" s="5"/>
      <c r="Z65" s="5"/>
      <c r="AA65" s="5"/>
      <c r="AB65" s="5"/>
      <c r="AC65" s="5"/>
      <c r="AD65" s="5"/>
      <c r="AE65" s="5"/>
      <c r="AF65" s="5"/>
      <c r="AG65" s="5"/>
      <c r="AH65" s="5"/>
      <c r="AI65" s="5"/>
      <c r="AJ65" s="5"/>
      <c r="AK65" s="5"/>
      <c r="AL65" s="5"/>
      <c r="AM65" s="5"/>
      <c r="AMO65" s="3"/>
      <c r="AMP65" s="3"/>
      <c r="AMQ65" s="3"/>
      <c r="AMR65" s="3"/>
      <c r="AMS65" s="3"/>
      <c r="AMT65" s="3"/>
      <c r="AMU65" s="3"/>
      <c r="AMV65" s="3"/>
      <c r="AMW65" s="3"/>
      <c r="AMX65" s="3"/>
      <c r="AMY65" s="3"/>
      <c r="AMZ65" s="3"/>
      <c r="ANA65" s="3"/>
      <c r="ANB65" s="3"/>
      <c r="ANC65" s="3"/>
      <c r="AND65" s="3"/>
      <c r="ANE65" s="3"/>
      <c r="ANF65" s="3"/>
      <c r="ANG65" s="3"/>
      <c r="ANH65" s="3"/>
      <c r="ANI65" s="3"/>
      <c r="ANJ65" s="3"/>
      <c r="ANK65" s="3"/>
      <c r="ANL65" s="3"/>
      <c r="ANM65" s="3"/>
      <c r="ANN65" s="3"/>
      <c r="ANO65" s="3"/>
      <c r="ANP65" s="3"/>
      <c r="ANQ65" s="3"/>
      <c r="ANR65" s="3"/>
      <c r="ANS65" s="3"/>
      <c r="ANT65" s="3"/>
      <c r="ANU65" s="3"/>
      <c r="ANV65" s="3"/>
      <c r="ANW65" s="3"/>
      <c r="ANX65" s="3"/>
      <c r="ANY65" s="3"/>
      <c r="ANZ65" s="3"/>
      <c r="AOA65" s="3"/>
      <c r="AOB65" s="3"/>
      <c r="AOC65" s="3"/>
      <c r="AOD65" s="3"/>
      <c r="AOE65" s="3"/>
      <c r="AOF65" s="3"/>
      <c r="AOG65" s="3"/>
      <c r="AOH65" s="3"/>
      <c r="AOI65" s="3"/>
      <c r="AOJ65" s="3"/>
      <c r="AOK65" s="3"/>
      <c r="AOL65" s="3"/>
      <c r="AOM65" s="3"/>
      <c r="AON65" s="3"/>
      <c r="AOO65" s="3"/>
      <c r="AOP65" s="3"/>
      <c r="AOQ65" s="3"/>
      <c r="AOR65" s="3"/>
      <c r="AOS65" s="3"/>
      <c r="AOT65" s="3"/>
      <c r="AOU65" s="3"/>
      <c r="AOV65" s="3"/>
      <c r="AOW65" s="3"/>
      <c r="AOX65" s="3"/>
      <c r="AOY65" s="3"/>
      <c r="AOZ65" s="3"/>
      <c r="APA65" s="3"/>
      <c r="APB65" s="3"/>
      <c r="APC65" s="3"/>
      <c r="APD65" s="3"/>
      <c r="APE65" s="3"/>
      <c r="APF65" s="3"/>
      <c r="APG65" s="3"/>
      <c r="APH65" s="3"/>
      <c r="API65" s="3"/>
      <c r="APJ65" s="3"/>
      <c r="APK65" s="3"/>
      <c r="APL65" s="3"/>
      <c r="APM65" s="3"/>
      <c r="APN65" s="3"/>
      <c r="APO65" s="3"/>
      <c r="APP65" s="3"/>
      <c r="APQ65" s="3"/>
      <c r="APR65" s="3"/>
      <c r="APS65" s="3"/>
      <c r="APT65" s="3"/>
      <c r="APU65" s="3"/>
      <c r="APV65" s="3"/>
      <c r="APW65" s="3"/>
      <c r="APX65" s="3"/>
      <c r="APY65" s="3"/>
      <c r="APZ65" s="3"/>
      <c r="AQA65" s="3"/>
      <c r="AQB65" s="3"/>
      <c r="AQC65" s="3"/>
      <c r="AQD65" s="3"/>
      <c r="AQE65" s="3"/>
      <c r="AQF65" s="3"/>
      <c r="AQG65" s="3"/>
      <c r="AQH65" s="3"/>
      <c r="AQI65" s="3"/>
      <c r="AQJ65" s="3"/>
    </row>
    <row r="66" spans="1:40 1029:1129" s="2" customFormat="1" ht="93.75" customHeight="1">
      <c r="A66" s="12"/>
      <c r="B66" s="50" t="s">
        <v>25</v>
      </c>
      <c r="C66" s="50" t="s">
        <v>34</v>
      </c>
      <c r="D66" s="50" t="s">
        <v>11</v>
      </c>
      <c r="E66" s="52" t="s">
        <v>18</v>
      </c>
      <c r="F66" s="50" t="s">
        <v>9</v>
      </c>
      <c r="G66" s="50" t="s">
        <v>21</v>
      </c>
      <c r="H66" s="50" t="s">
        <v>20</v>
      </c>
      <c r="I66" s="174" t="s">
        <v>24</v>
      </c>
      <c r="J66" s="175"/>
      <c r="K66" s="50" t="str">
        <f>IF(ISBLANK($E$6),"Montants devis HT ou TTC(Case E6 à remplir)",IF($E$6="Assujetti","Montants devis HT",IF($E$6="Non assujetti","Montants devis TTC","ERREUR")))</f>
        <v>Montants devis HT ou TTC(Case E6 à remplir)</v>
      </c>
      <c r="L66" s="50" t="str">
        <f>IF(ISBLANK($E$6),"Montants éligibles retenus HT ou TTC(Case E6 à remplir)",IF($E$6="Assujetti","Montants éligibles retenus HT",IF($E$6="Non assujetti","Montants éligibles retenus TTC","ERREUR")))</f>
        <v>Montants éligibles retenus HT ou TTC(Case E6 à remplir)</v>
      </c>
      <c r="M66" s="50" t="s">
        <v>57</v>
      </c>
      <c r="N66" s="36"/>
      <c r="O66" s="8"/>
      <c r="P66" s="4"/>
      <c r="Q66" s="4"/>
      <c r="R66" s="4"/>
      <c r="S66" s="4"/>
      <c r="T66" s="4"/>
      <c r="U66" s="5"/>
      <c r="V66" s="5"/>
      <c r="W66" s="5"/>
      <c r="X66" s="5"/>
      <c r="Y66" s="5"/>
      <c r="Z66" s="5"/>
      <c r="AA66" s="5"/>
      <c r="AB66" s="5"/>
      <c r="AC66" s="5"/>
      <c r="AD66" s="5"/>
      <c r="AE66" s="5"/>
      <c r="AF66" s="5"/>
      <c r="AG66" s="5"/>
      <c r="AH66" s="5"/>
      <c r="AI66" s="5"/>
      <c r="AJ66" s="5"/>
      <c r="AK66" s="5"/>
      <c r="AL66" s="5"/>
      <c r="AM66" s="5"/>
      <c r="AN66" s="5"/>
      <c r="AMP66" s="3"/>
      <c r="AMQ66" s="3"/>
      <c r="AMR66" s="3"/>
      <c r="AMS66" s="3"/>
      <c r="AMT66" s="3"/>
      <c r="AMU66" s="3"/>
      <c r="AMV66" s="3"/>
      <c r="AMW66" s="3"/>
      <c r="AMX66" s="3"/>
      <c r="AMY66" s="3"/>
      <c r="AMZ66" s="3"/>
      <c r="ANA66" s="3"/>
      <c r="ANB66" s="3"/>
      <c r="ANC66" s="3"/>
      <c r="AND66" s="3"/>
      <c r="ANE66" s="3"/>
      <c r="ANF66" s="3"/>
      <c r="ANG66" s="3"/>
      <c r="ANH66" s="3"/>
      <c r="ANI66" s="3"/>
      <c r="ANJ66" s="3"/>
      <c r="ANK66" s="3"/>
      <c r="ANL66" s="3"/>
      <c r="ANM66" s="3"/>
      <c r="ANN66" s="3"/>
      <c r="ANO66" s="3"/>
      <c r="ANP66" s="3"/>
      <c r="ANQ66" s="3"/>
      <c r="ANR66" s="3"/>
      <c r="ANS66" s="3"/>
      <c r="ANT66" s="3"/>
      <c r="ANU66" s="3"/>
      <c r="ANV66" s="3"/>
      <c r="ANW66" s="3"/>
      <c r="ANX66" s="3"/>
      <c r="ANY66" s="3"/>
      <c r="ANZ66" s="3"/>
      <c r="AOA66" s="3"/>
      <c r="AOB66" s="3"/>
      <c r="AOC66" s="3"/>
      <c r="AOD66" s="3"/>
      <c r="AOE66" s="3"/>
      <c r="AOF66" s="3"/>
      <c r="AOG66" s="3"/>
      <c r="AOH66" s="3"/>
      <c r="AOI66" s="3"/>
      <c r="AOJ66" s="3"/>
      <c r="AOK66" s="3"/>
      <c r="AOL66" s="3"/>
      <c r="AOM66" s="3"/>
      <c r="AON66" s="3"/>
      <c r="AOO66" s="3"/>
      <c r="AOP66" s="3"/>
      <c r="AOQ66" s="3"/>
      <c r="AOR66" s="3"/>
      <c r="AOS66" s="3"/>
      <c r="AOT66" s="3"/>
      <c r="AOU66" s="3"/>
      <c r="AOV66" s="3"/>
      <c r="AOW66" s="3"/>
      <c r="AOX66" s="3"/>
      <c r="AOY66" s="3"/>
      <c r="AOZ66" s="3"/>
      <c r="APA66" s="3"/>
      <c r="APB66" s="3"/>
      <c r="APC66" s="3"/>
      <c r="APD66" s="3"/>
      <c r="APE66" s="3"/>
      <c r="APF66" s="3"/>
      <c r="APG66" s="3"/>
      <c r="APH66" s="3"/>
      <c r="API66" s="3"/>
      <c r="APJ66" s="3"/>
      <c r="APK66" s="3"/>
      <c r="APL66" s="3"/>
      <c r="APM66" s="3"/>
      <c r="APN66" s="3"/>
      <c r="APO66" s="3"/>
      <c r="APP66" s="3"/>
      <c r="APQ66" s="3"/>
      <c r="APR66" s="3"/>
      <c r="APS66" s="3"/>
      <c r="APT66" s="3"/>
      <c r="APU66" s="3"/>
      <c r="APV66" s="3"/>
      <c r="APW66" s="3"/>
      <c r="APX66" s="3"/>
      <c r="APY66" s="3"/>
      <c r="APZ66" s="3"/>
      <c r="AQA66" s="3"/>
      <c r="AQB66" s="3"/>
      <c r="AQC66" s="3"/>
      <c r="AQD66" s="3"/>
      <c r="AQE66" s="3"/>
      <c r="AQF66" s="3"/>
      <c r="AQG66" s="3"/>
      <c r="AQH66" s="3"/>
      <c r="AQI66" s="3"/>
      <c r="AQJ66" s="3"/>
      <c r="AQK66" s="3"/>
    </row>
    <row r="67" spans="1:40 1029:1129" s="2" customFormat="1" ht="18" customHeight="1">
      <c r="A67" s="12"/>
      <c r="B67" s="55"/>
      <c r="C67" s="56" t="str">
        <f>IF(OR(B67="Diagnostics",B67="Plans de gestion"),"Diag/PG","Animation")</f>
        <v>Animation</v>
      </c>
      <c r="D67" s="55"/>
      <c r="E67" s="19"/>
      <c r="F67" s="55"/>
      <c r="G67" s="55"/>
      <c r="H67" s="55"/>
      <c r="I67" s="171"/>
      <c r="J67" s="172"/>
      <c r="K67" s="19">
        <v>0</v>
      </c>
      <c r="L67" s="58">
        <v>0</v>
      </c>
      <c r="M67" s="19"/>
      <c r="N67" s="36"/>
      <c r="O67" s="8"/>
      <c r="P67" s="4"/>
      <c r="Q67" s="4"/>
      <c r="R67" s="4"/>
      <c r="S67" s="4"/>
      <c r="T67" s="4"/>
      <c r="U67" s="5"/>
      <c r="V67" s="5"/>
      <c r="W67" s="5"/>
      <c r="X67" s="5"/>
      <c r="Y67" s="5"/>
      <c r="Z67" s="5"/>
      <c r="AA67" s="5"/>
      <c r="AB67" s="5"/>
      <c r="AC67" s="5"/>
      <c r="AD67" s="5"/>
      <c r="AE67" s="5"/>
      <c r="AF67" s="5"/>
      <c r="AG67" s="5"/>
      <c r="AH67" s="5"/>
      <c r="AI67" s="5"/>
      <c r="AJ67" s="5"/>
      <c r="AK67" s="5"/>
      <c r="AL67" s="5"/>
      <c r="AM67" s="5"/>
      <c r="AN67" s="5"/>
      <c r="AMP67" s="3"/>
      <c r="AMQ67" s="3"/>
      <c r="AMR67" s="3"/>
      <c r="AMS67" s="3"/>
      <c r="AMT67" s="3"/>
      <c r="AMU67" s="3"/>
      <c r="AMV67" s="3"/>
      <c r="AMW67" s="3"/>
      <c r="AMX67" s="3"/>
      <c r="AMY67" s="3"/>
      <c r="AMZ67" s="3"/>
      <c r="ANA67" s="3"/>
      <c r="ANB67" s="3"/>
      <c r="ANC67" s="3"/>
      <c r="AND67" s="3"/>
      <c r="ANE67" s="3"/>
      <c r="ANF67" s="3"/>
      <c r="ANG67" s="3"/>
      <c r="ANH67" s="3"/>
      <c r="ANI67" s="3"/>
      <c r="ANJ67" s="3"/>
      <c r="ANK67" s="3"/>
      <c r="ANL67" s="3"/>
      <c r="ANM67" s="3"/>
      <c r="ANN67" s="3"/>
      <c r="ANO67" s="3"/>
      <c r="ANP67" s="3"/>
      <c r="ANQ67" s="3"/>
      <c r="ANR67" s="3"/>
      <c r="ANS67" s="3"/>
      <c r="ANT67" s="3"/>
      <c r="ANU67" s="3"/>
      <c r="ANV67" s="3"/>
      <c r="ANW67" s="3"/>
      <c r="ANX67" s="3"/>
      <c r="ANY67" s="3"/>
      <c r="ANZ67" s="3"/>
      <c r="AOA67" s="3"/>
      <c r="AOB67" s="3"/>
      <c r="AOC67" s="3"/>
      <c r="AOD67" s="3"/>
      <c r="AOE67" s="3"/>
      <c r="AOF67" s="3"/>
      <c r="AOG67" s="3"/>
      <c r="AOH67" s="3"/>
      <c r="AOI67" s="3"/>
      <c r="AOJ67" s="3"/>
      <c r="AOK67" s="3"/>
      <c r="AOL67" s="3"/>
      <c r="AOM67" s="3"/>
      <c r="AON67" s="3"/>
      <c r="AOO67" s="3"/>
      <c r="AOP67" s="3"/>
      <c r="AOQ67" s="3"/>
      <c r="AOR67" s="3"/>
      <c r="AOS67" s="3"/>
      <c r="AOT67" s="3"/>
      <c r="AOU67" s="3"/>
      <c r="AOV67" s="3"/>
      <c r="AOW67" s="3"/>
      <c r="AOX67" s="3"/>
      <c r="AOY67" s="3"/>
      <c r="AOZ67" s="3"/>
      <c r="APA67" s="3"/>
      <c r="APB67" s="3"/>
      <c r="APC67" s="3"/>
      <c r="APD67" s="3"/>
      <c r="APE67" s="3"/>
      <c r="APF67" s="3"/>
      <c r="APG67" s="3"/>
      <c r="APH67" s="3"/>
      <c r="API67" s="3"/>
      <c r="APJ67" s="3"/>
      <c r="APK67" s="3"/>
      <c r="APL67" s="3"/>
      <c r="APM67" s="3"/>
      <c r="APN67" s="3"/>
      <c r="APO67" s="3"/>
      <c r="APP67" s="3"/>
      <c r="APQ67" s="3"/>
      <c r="APR67" s="3"/>
      <c r="APS67" s="3"/>
      <c r="APT67" s="3"/>
      <c r="APU67" s="3"/>
      <c r="APV67" s="3"/>
      <c r="APW67" s="3"/>
      <c r="APX67" s="3"/>
      <c r="APY67" s="3"/>
      <c r="APZ67" s="3"/>
      <c r="AQA67" s="3"/>
      <c r="AQB67" s="3"/>
      <c r="AQC67" s="3"/>
      <c r="AQD67" s="3"/>
      <c r="AQE67" s="3"/>
      <c r="AQF67" s="3"/>
      <c r="AQG67" s="3"/>
      <c r="AQH67" s="3"/>
      <c r="AQI67" s="3"/>
      <c r="AQJ67" s="3"/>
      <c r="AQK67" s="3"/>
    </row>
    <row r="68" spans="1:40 1029:1129" s="2" customFormat="1" ht="18" customHeight="1">
      <c r="A68" s="12"/>
      <c r="B68" s="55"/>
      <c r="C68" s="56" t="str">
        <f t="shared" ref="C68:C74" si="15">IF(OR(B68="Diagnostics",B68="Plans de gestion"),"Diag/PG","Animation")</f>
        <v>Animation</v>
      </c>
      <c r="D68" s="55"/>
      <c r="E68" s="19"/>
      <c r="F68" s="55"/>
      <c r="G68" s="55"/>
      <c r="H68" s="55"/>
      <c r="I68" s="171"/>
      <c r="J68" s="172"/>
      <c r="K68" s="19">
        <v>0</v>
      </c>
      <c r="L68" s="58">
        <v>0</v>
      </c>
      <c r="M68" s="19"/>
      <c r="N68" s="36"/>
      <c r="O68" s="8"/>
      <c r="P68" s="4"/>
      <c r="Q68" s="4"/>
      <c r="R68" s="4"/>
      <c r="S68" s="4"/>
      <c r="T68" s="4"/>
      <c r="U68" s="5"/>
      <c r="V68" s="5"/>
      <c r="W68" s="5"/>
      <c r="X68" s="5"/>
      <c r="Y68" s="5"/>
      <c r="Z68" s="5"/>
      <c r="AA68" s="5"/>
      <c r="AB68" s="5"/>
      <c r="AC68" s="5"/>
      <c r="AD68" s="5"/>
      <c r="AE68" s="5"/>
      <c r="AF68" s="5"/>
      <c r="AG68" s="5"/>
      <c r="AH68" s="5"/>
      <c r="AI68" s="5"/>
      <c r="AJ68" s="5"/>
      <c r="AK68" s="5"/>
      <c r="AL68" s="5"/>
      <c r="AM68" s="5"/>
      <c r="AN68" s="5"/>
      <c r="AMP68" s="3"/>
      <c r="AMQ68" s="3"/>
      <c r="AMR68" s="3"/>
      <c r="AMS68" s="3"/>
      <c r="AMT68" s="3"/>
      <c r="AMU68" s="3"/>
      <c r="AMV68" s="3"/>
      <c r="AMW68" s="3"/>
      <c r="AMX68" s="3"/>
      <c r="AMY68" s="3"/>
      <c r="AMZ68" s="3"/>
      <c r="ANA68" s="3"/>
      <c r="ANB68" s="3"/>
      <c r="ANC68" s="3"/>
      <c r="AND68" s="3"/>
      <c r="ANE68" s="3"/>
      <c r="ANF68" s="3"/>
      <c r="ANG68" s="3"/>
      <c r="ANH68" s="3"/>
      <c r="ANI68" s="3"/>
      <c r="ANJ68" s="3"/>
      <c r="ANK68" s="3"/>
      <c r="ANL68" s="3"/>
      <c r="ANM68" s="3"/>
      <c r="ANN68" s="3"/>
      <c r="ANO68" s="3"/>
      <c r="ANP68" s="3"/>
      <c r="ANQ68" s="3"/>
      <c r="ANR68" s="3"/>
      <c r="ANS68" s="3"/>
      <c r="ANT68" s="3"/>
      <c r="ANU68" s="3"/>
      <c r="ANV68" s="3"/>
      <c r="ANW68" s="3"/>
      <c r="ANX68" s="3"/>
      <c r="ANY68" s="3"/>
      <c r="ANZ68" s="3"/>
      <c r="AOA68" s="3"/>
      <c r="AOB68" s="3"/>
      <c r="AOC68" s="3"/>
      <c r="AOD68" s="3"/>
      <c r="AOE68" s="3"/>
      <c r="AOF68" s="3"/>
      <c r="AOG68" s="3"/>
      <c r="AOH68" s="3"/>
      <c r="AOI68" s="3"/>
      <c r="AOJ68" s="3"/>
      <c r="AOK68" s="3"/>
      <c r="AOL68" s="3"/>
      <c r="AOM68" s="3"/>
      <c r="AON68" s="3"/>
      <c r="AOO68" s="3"/>
      <c r="AOP68" s="3"/>
      <c r="AOQ68" s="3"/>
      <c r="AOR68" s="3"/>
      <c r="AOS68" s="3"/>
      <c r="AOT68" s="3"/>
      <c r="AOU68" s="3"/>
      <c r="AOV68" s="3"/>
      <c r="AOW68" s="3"/>
      <c r="AOX68" s="3"/>
      <c r="AOY68" s="3"/>
      <c r="AOZ68" s="3"/>
      <c r="APA68" s="3"/>
      <c r="APB68" s="3"/>
      <c r="APC68" s="3"/>
      <c r="APD68" s="3"/>
      <c r="APE68" s="3"/>
      <c r="APF68" s="3"/>
      <c r="APG68" s="3"/>
      <c r="APH68" s="3"/>
      <c r="API68" s="3"/>
      <c r="APJ68" s="3"/>
      <c r="APK68" s="3"/>
      <c r="APL68" s="3"/>
      <c r="APM68" s="3"/>
      <c r="APN68" s="3"/>
      <c r="APO68" s="3"/>
      <c r="APP68" s="3"/>
      <c r="APQ68" s="3"/>
      <c r="APR68" s="3"/>
      <c r="APS68" s="3"/>
      <c r="APT68" s="3"/>
      <c r="APU68" s="3"/>
      <c r="APV68" s="3"/>
      <c r="APW68" s="3"/>
      <c r="APX68" s="3"/>
      <c r="APY68" s="3"/>
      <c r="APZ68" s="3"/>
      <c r="AQA68" s="3"/>
      <c r="AQB68" s="3"/>
      <c r="AQC68" s="3"/>
      <c r="AQD68" s="3"/>
      <c r="AQE68" s="3"/>
      <c r="AQF68" s="3"/>
      <c r="AQG68" s="3"/>
      <c r="AQH68" s="3"/>
      <c r="AQI68" s="3"/>
      <c r="AQJ68" s="3"/>
      <c r="AQK68" s="3"/>
    </row>
    <row r="69" spans="1:40 1029:1129" s="2" customFormat="1" ht="18" customHeight="1">
      <c r="A69" s="12"/>
      <c r="B69" s="55"/>
      <c r="C69" s="56" t="str">
        <f t="shared" si="15"/>
        <v>Animation</v>
      </c>
      <c r="D69" s="55"/>
      <c r="E69" s="19"/>
      <c r="F69" s="55"/>
      <c r="G69" s="55"/>
      <c r="H69" s="55"/>
      <c r="I69" s="171"/>
      <c r="J69" s="172"/>
      <c r="K69" s="19">
        <v>0</v>
      </c>
      <c r="L69" s="58">
        <v>0</v>
      </c>
      <c r="M69" s="19"/>
      <c r="N69" s="36"/>
      <c r="O69" s="8"/>
      <c r="P69" s="4"/>
      <c r="Q69" s="4"/>
      <c r="R69" s="4"/>
      <c r="S69" s="4"/>
      <c r="T69" s="4"/>
      <c r="U69" s="5"/>
      <c r="V69" s="5"/>
      <c r="W69" s="5"/>
      <c r="X69" s="5"/>
      <c r="Y69" s="5"/>
      <c r="Z69" s="5"/>
      <c r="AA69" s="5"/>
      <c r="AB69" s="5"/>
      <c r="AC69" s="5"/>
      <c r="AD69" s="5"/>
      <c r="AE69" s="5"/>
      <c r="AF69" s="5"/>
      <c r="AG69" s="5"/>
      <c r="AH69" s="5"/>
      <c r="AI69" s="5"/>
      <c r="AJ69" s="5"/>
      <c r="AK69" s="5"/>
      <c r="AL69" s="5"/>
      <c r="AM69" s="5"/>
      <c r="AN69" s="5"/>
      <c r="AMP69" s="3"/>
      <c r="AMQ69" s="3"/>
      <c r="AMR69" s="3"/>
      <c r="AMS69" s="3"/>
      <c r="AMT69" s="3"/>
      <c r="AMU69" s="3"/>
      <c r="AMV69" s="3"/>
      <c r="AMW69" s="3"/>
      <c r="AMX69" s="3"/>
      <c r="AMY69" s="3"/>
      <c r="AMZ69" s="3"/>
      <c r="ANA69" s="3"/>
      <c r="ANB69" s="3"/>
      <c r="ANC69" s="3"/>
      <c r="AND69" s="3"/>
      <c r="ANE69" s="3"/>
      <c r="ANF69" s="3"/>
      <c r="ANG69" s="3"/>
      <c r="ANH69" s="3"/>
      <c r="ANI69" s="3"/>
      <c r="ANJ69" s="3"/>
      <c r="ANK69" s="3"/>
      <c r="ANL69" s="3"/>
      <c r="ANM69" s="3"/>
      <c r="ANN69" s="3"/>
      <c r="ANO69" s="3"/>
      <c r="ANP69" s="3"/>
      <c r="ANQ69" s="3"/>
      <c r="ANR69" s="3"/>
      <c r="ANS69" s="3"/>
      <c r="ANT69" s="3"/>
      <c r="ANU69" s="3"/>
      <c r="ANV69" s="3"/>
      <c r="ANW69" s="3"/>
      <c r="ANX69" s="3"/>
      <c r="ANY69" s="3"/>
      <c r="ANZ69" s="3"/>
      <c r="AOA69" s="3"/>
      <c r="AOB69" s="3"/>
      <c r="AOC69" s="3"/>
      <c r="AOD69" s="3"/>
      <c r="AOE69" s="3"/>
      <c r="AOF69" s="3"/>
      <c r="AOG69" s="3"/>
      <c r="AOH69" s="3"/>
      <c r="AOI69" s="3"/>
      <c r="AOJ69" s="3"/>
      <c r="AOK69" s="3"/>
      <c r="AOL69" s="3"/>
      <c r="AOM69" s="3"/>
      <c r="AON69" s="3"/>
      <c r="AOO69" s="3"/>
      <c r="AOP69" s="3"/>
      <c r="AOQ69" s="3"/>
      <c r="AOR69" s="3"/>
      <c r="AOS69" s="3"/>
      <c r="AOT69" s="3"/>
      <c r="AOU69" s="3"/>
      <c r="AOV69" s="3"/>
      <c r="AOW69" s="3"/>
      <c r="AOX69" s="3"/>
      <c r="AOY69" s="3"/>
      <c r="AOZ69" s="3"/>
      <c r="APA69" s="3"/>
      <c r="APB69" s="3"/>
      <c r="APC69" s="3"/>
      <c r="APD69" s="3"/>
      <c r="APE69" s="3"/>
      <c r="APF69" s="3"/>
      <c r="APG69" s="3"/>
      <c r="APH69" s="3"/>
      <c r="API69" s="3"/>
      <c r="APJ69" s="3"/>
      <c r="APK69" s="3"/>
      <c r="APL69" s="3"/>
      <c r="APM69" s="3"/>
      <c r="APN69" s="3"/>
      <c r="APO69" s="3"/>
      <c r="APP69" s="3"/>
      <c r="APQ69" s="3"/>
      <c r="APR69" s="3"/>
      <c r="APS69" s="3"/>
      <c r="APT69" s="3"/>
      <c r="APU69" s="3"/>
      <c r="APV69" s="3"/>
      <c r="APW69" s="3"/>
      <c r="APX69" s="3"/>
      <c r="APY69" s="3"/>
      <c r="APZ69" s="3"/>
      <c r="AQA69" s="3"/>
      <c r="AQB69" s="3"/>
      <c r="AQC69" s="3"/>
      <c r="AQD69" s="3"/>
      <c r="AQE69" s="3"/>
      <c r="AQF69" s="3"/>
      <c r="AQG69" s="3"/>
      <c r="AQH69" s="3"/>
      <c r="AQI69" s="3"/>
      <c r="AQJ69" s="3"/>
      <c r="AQK69" s="3"/>
    </row>
    <row r="70" spans="1:40 1029:1129" s="2" customFormat="1" ht="18" customHeight="1">
      <c r="A70" s="12"/>
      <c r="B70" s="55"/>
      <c r="C70" s="56" t="str">
        <f t="shared" si="15"/>
        <v>Animation</v>
      </c>
      <c r="D70" s="55"/>
      <c r="E70" s="19"/>
      <c r="F70" s="55"/>
      <c r="G70" s="55"/>
      <c r="H70" s="55"/>
      <c r="I70" s="171"/>
      <c r="J70" s="172"/>
      <c r="K70" s="19">
        <v>0</v>
      </c>
      <c r="L70" s="58">
        <v>0</v>
      </c>
      <c r="M70" s="19"/>
      <c r="N70" s="36"/>
      <c r="O70" s="8"/>
      <c r="P70" s="4"/>
      <c r="Q70" s="4"/>
      <c r="R70" s="4"/>
      <c r="S70" s="4"/>
      <c r="T70" s="4"/>
      <c r="U70" s="5"/>
      <c r="V70" s="5"/>
      <c r="W70" s="5"/>
      <c r="X70" s="5"/>
      <c r="Y70" s="5"/>
      <c r="Z70" s="5"/>
      <c r="AA70" s="5"/>
      <c r="AB70" s="5"/>
      <c r="AC70" s="5"/>
      <c r="AD70" s="5"/>
      <c r="AE70" s="5"/>
      <c r="AF70" s="5"/>
      <c r="AG70" s="5"/>
      <c r="AH70" s="5"/>
      <c r="AI70" s="5"/>
      <c r="AJ70" s="5"/>
      <c r="AK70" s="5"/>
      <c r="AL70" s="5"/>
      <c r="AM70" s="5"/>
      <c r="AN70" s="5"/>
      <c r="AMP70" s="3"/>
      <c r="AMQ70" s="3"/>
      <c r="AMR70" s="3"/>
      <c r="AMS70" s="3"/>
      <c r="AMT70" s="3"/>
      <c r="AMU70" s="3"/>
      <c r="AMV70" s="3"/>
      <c r="AMW70" s="3"/>
      <c r="AMX70" s="3"/>
      <c r="AMY70" s="3"/>
      <c r="AMZ70" s="3"/>
      <c r="ANA70" s="3"/>
      <c r="ANB70" s="3"/>
      <c r="ANC70" s="3"/>
      <c r="AND70" s="3"/>
      <c r="ANE70" s="3"/>
      <c r="ANF70" s="3"/>
      <c r="ANG70" s="3"/>
      <c r="ANH70" s="3"/>
      <c r="ANI70" s="3"/>
      <c r="ANJ70" s="3"/>
      <c r="ANK70" s="3"/>
      <c r="ANL70" s="3"/>
      <c r="ANM70" s="3"/>
      <c r="ANN70" s="3"/>
      <c r="ANO70" s="3"/>
      <c r="ANP70" s="3"/>
      <c r="ANQ70" s="3"/>
      <c r="ANR70" s="3"/>
      <c r="ANS70" s="3"/>
      <c r="ANT70" s="3"/>
      <c r="ANU70" s="3"/>
      <c r="ANV70" s="3"/>
      <c r="ANW70" s="3"/>
      <c r="ANX70" s="3"/>
      <c r="ANY70" s="3"/>
      <c r="ANZ70" s="3"/>
      <c r="AOA70" s="3"/>
      <c r="AOB70" s="3"/>
      <c r="AOC70" s="3"/>
      <c r="AOD70" s="3"/>
      <c r="AOE70" s="3"/>
      <c r="AOF70" s="3"/>
      <c r="AOG70" s="3"/>
      <c r="AOH70" s="3"/>
      <c r="AOI70" s="3"/>
      <c r="AOJ70" s="3"/>
      <c r="AOK70" s="3"/>
      <c r="AOL70" s="3"/>
      <c r="AOM70" s="3"/>
      <c r="AON70" s="3"/>
      <c r="AOO70" s="3"/>
      <c r="AOP70" s="3"/>
      <c r="AOQ70" s="3"/>
      <c r="AOR70" s="3"/>
      <c r="AOS70" s="3"/>
      <c r="AOT70" s="3"/>
      <c r="AOU70" s="3"/>
      <c r="AOV70" s="3"/>
      <c r="AOW70" s="3"/>
      <c r="AOX70" s="3"/>
      <c r="AOY70" s="3"/>
      <c r="AOZ70" s="3"/>
      <c r="APA70" s="3"/>
      <c r="APB70" s="3"/>
      <c r="APC70" s="3"/>
      <c r="APD70" s="3"/>
      <c r="APE70" s="3"/>
      <c r="APF70" s="3"/>
      <c r="APG70" s="3"/>
      <c r="APH70" s="3"/>
      <c r="API70" s="3"/>
      <c r="APJ70" s="3"/>
      <c r="APK70" s="3"/>
      <c r="APL70" s="3"/>
      <c r="APM70" s="3"/>
      <c r="APN70" s="3"/>
      <c r="APO70" s="3"/>
      <c r="APP70" s="3"/>
      <c r="APQ70" s="3"/>
      <c r="APR70" s="3"/>
      <c r="APS70" s="3"/>
      <c r="APT70" s="3"/>
      <c r="APU70" s="3"/>
      <c r="APV70" s="3"/>
      <c r="APW70" s="3"/>
      <c r="APX70" s="3"/>
      <c r="APY70" s="3"/>
      <c r="APZ70" s="3"/>
      <c r="AQA70" s="3"/>
      <c r="AQB70" s="3"/>
      <c r="AQC70" s="3"/>
      <c r="AQD70" s="3"/>
      <c r="AQE70" s="3"/>
      <c r="AQF70" s="3"/>
      <c r="AQG70" s="3"/>
      <c r="AQH70" s="3"/>
      <c r="AQI70" s="3"/>
      <c r="AQJ70" s="3"/>
      <c r="AQK70" s="3"/>
    </row>
    <row r="71" spans="1:40 1029:1129" s="2" customFormat="1" ht="18" customHeight="1">
      <c r="A71" s="12"/>
      <c r="B71" s="55"/>
      <c r="C71" s="56" t="str">
        <f t="shared" si="15"/>
        <v>Animation</v>
      </c>
      <c r="D71" s="55"/>
      <c r="E71" s="19"/>
      <c r="F71" s="55"/>
      <c r="G71" s="55"/>
      <c r="H71" s="55"/>
      <c r="I71" s="171"/>
      <c r="J71" s="172"/>
      <c r="K71" s="19">
        <v>0</v>
      </c>
      <c r="L71" s="58">
        <v>0</v>
      </c>
      <c r="M71" s="19"/>
      <c r="N71" s="36"/>
      <c r="O71" s="8"/>
      <c r="P71" s="4"/>
      <c r="Q71" s="4"/>
      <c r="R71" s="4"/>
      <c r="S71" s="4"/>
      <c r="T71" s="4"/>
      <c r="U71" s="5"/>
      <c r="V71" s="5"/>
      <c r="W71" s="5"/>
      <c r="X71" s="5"/>
      <c r="Y71" s="5"/>
      <c r="Z71" s="5"/>
      <c r="AA71" s="5"/>
      <c r="AB71" s="5"/>
      <c r="AC71" s="5"/>
      <c r="AD71" s="5"/>
      <c r="AE71" s="5"/>
      <c r="AF71" s="5"/>
      <c r="AG71" s="5"/>
      <c r="AH71" s="5"/>
      <c r="AI71" s="5"/>
      <c r="AJ71" s="5"/>
      <c r="AK71" s="5"/>
      <c r="AL71" s="5"/>
      <c r="AM71" s="5"/>
      <c r="AN71" s="5"/>
      <c r="AMP71" s="3"/>
      <c r="AMQ71" s="3"/>
      <c r="AMR71" s="3"/>
      <c r="AMS71" s="3"/>
      <c r="AMT71" s="3"/>
      <c r="AMU71" s="3"/>
      <c r="AMV71" s="3"/>
      <c r="AMW71" s="3"/>
      <c r="AMX71" s="3"/>
      <c r="AMY71" s="3"/>
      <c r="AMZ71" s="3"/>
      <c r="ANA71" s="3"/>
      <c r="ANB71" s="3"/>
      <c r="ANC71" s="3"/>
      <c r="AND71" s="3"/>
      <c r="ANE71" s="3"/>
      <c r="ANF71" s="3"/>
      <c r="ANG71" s="3"/>
      <c r="ANH71" s="3"/>
      <c r="ANI71" s="3"/>
      <c r="ANJ71" s="3"/>
      <c r="ANK71" s="3"/>
      <c r="ANL71" s="3"/>
      <c r="ANM71" s="3"/>
      <c r="ANN71" s="3"/>
      <c r="ANO71" s="3"/>
      <c r="ANP71" s="3"/>
      <c r="ANQ71" s="3"/>
      <c r="ANR71" s="3"/>
      <c r="ANS71" s="3"/>
      <c r="ANT71" s="3"/>
      <c r="ANU71" s="3"/>
      <c r="ANV71" s="3"/>
      <c r="ANW71" s="3"/>
      <c r="ANX71" s="3"/>
      <c r="ANY71" s="3"/>
      <c r="ANZ71" s="3"/>
      <c r="AOA71" s="3"/>
      <c r="AOB71" s="3"/>
      <c r="AOC71" s="3"/>
      <c r="AOD71" s="3"/>
      <c r="AOE71" s="3"/>
      <c r="AOF71" s="3"/>
      <c r="AOG71" s="3"/>
      <c r="AOH71" s="3"/>
      <c r="AOI71" s="3"/>
      <c r="AOJ71" s="3"/>
      <c r="AOK71" s="3"/>
      <c r="AOL71" s="3"/>
      <c r="AOM71" s="3"/>
      <c r="AON71" s="3"/>
      <c r="AOO71" s="3"/>
      <c r="AOP71" s="3"/>
      <c r="AOQ71" s="3"/>
      <c r="AOR71" s="3"/>
      <c r="AOS71" s="3"/>
      <c r="AOT71" s="3"/>
      <c r="AOU71" s="3"/>
      <c r="AOV71" s="3"/>
      <c r="AOW71" s="3"/>
      <c r="AOX71" s="3"/>
      <c r="AOY71" s="3"/>
      <c r="AOZ71" s="3"/>
      <c r="APA71" s="3"/>
      <c r="APB71" s="3"/>
      <c r="APC71" s="3"/>
      <c r="APD71" s="3"/>
      <c r="APE71" s="3"/>
      <c r="APF71" s="3"/>
      <c r="APG71" s="3"/>
      <c r="APH71" s="3"/>
      <c r="API71" s="3"/>
      <c r="APJ71" s="3"/>
      <c r="APK71" s="3"/>
      <c r="APL71" s="3"/>
      <c r="APM71" s="3"/>
      <c r="APN71" s="3"/>
      <c r="APO71" s="3"/>
      <c r="APP71" s="3"/>
      <c r="APQ71" s="3"/>
      <c r="APR71" s="3"/>
      <c r="APS71" s="3"/>
      <c r="APT71" s="3"/>
      <c r="APU71" s="3"/>
      <c r="APV71" s="3"/>
      <c r="APW71" s="3"/>
      <c r="APX71" s="3"/>
      <c r="APY71" s="3"/>
      <c r="APZ71" s="3"/>
      <c r="AQA71" s="3"/>
      <c r="AQB71" s="3"/>
      <c r="AQC71" s="3"/>
      <c r="AQD71" s="3"/>
      <c r="AQE71" s="3"/>
      <c r="AQF71" s="3"/>
      <c r="AQG71" s="3"/>
      <c r="AQH71" s="3"/>
      <c r="AQI71" s="3"/>
      <c r="AQJ71" s="3"/>
      <c r="AQK71" s="3"/>
    </row>
    <row r="72" spans="1:40 1029:1129" s="2" customFormat="1" ht="18" customHeight="1">
      <c r="A72" s="12"/>
      <c r="B72" s="55"/>
      <c r="C72" s="56" t="str">
        <f t="shared" si="15"/>
        <v>Animation</v>
      </c>
      <c r="D72" s="55"/>
      <c r="E72" s="19"/>
      <c r="F72" s="55"/>
      <c r="G72" s="55"/>
      <c r="H72" s="55"/>
      <c r="I72" s="171"/>
      <c r="J72" s="172"/>
      <c r="K72" s="19">
        <v>0</v>
      </c>
      <c r="L72" s="58">
        <v>0</v>
      </c>
      <c r="M72" s="19"/>
      <c r="N72" s="36"/>
      <c r="O72" s="8"/>
      <c r="P72" s="4"/>
      <c r="Q72" s="4"/>
      <c r="R72" s="4"/>
      <c r="S72" s="4"/>
      <c r="T72" s="4"/>
      <c r="U72" s="5"/>
      <c r="V72" s="5"/>
      <c r="W72" s="5"/>
      <c r="X72" s="5"/>
      <c r="Y72" s="5"/>
      <c r="Z72" s="5"/>
      <c r="AA72" s="5"/>
      <c r="AB72" s="5"/>
      <c r="AC72" s="5"/>
      <c r="AD72" s="5"/>
      <c r="AE72" s="5"/>
      <c r="AF72" s="5"/>
      <c r="AG72" s="5"/>
      <c r="AH72" s="5"/>
      <c r="AI72" s="5"/>
      <c r="AJ72" s="5"/>
      <c r="AK72" s="5"/>
      <c r="AL72" s="5"/>
      <c r="AM72" s="5"/>
      <c r="AN72" s="5"/>
      <c r="AMP72" s="3"/>
      <c r="AMQ72" s="3"/>
      <c r="AMR72" s="3"/>
      <c r="AMS72" s="3"/>
      <c r="AMT72" s="3"/>
      <c r="AMU72" s="3"/>
      <c r="AMV72" s="3"/>
      <c r="AMW72" s="3"/>
      <c r="AMX72" s="3"/>
      <c r="AMY72" s="3"/>
      <c r="AMZ72" s="3"/>
      <c r="ANA72" s="3"/>
      <c r="ANB72" s="3"/>
      <c r="ANC72" s="3"/>
      <c r="AND72" s="3"/>
      <c r="ANE72" s="3"/>
      <c r="ANF72" s="3"/>
      <c r="ANG72" s="3"/>
      <c r="ANH72" s="3"/>
      <c r="ANI72" s="3"/>
      <c r="ANJ72" s="3"/>
      <c r="ANK72" s="3"/>
      <c r="ANL72" s="3"/>
      <c r="ANM72" s="3"/>
      <c r="ANN72" s="3"/>
      <c r="ANO72" s="3"/>
      <c r="ANP72" s="3"/>
      <c r="ANQ72" s="3"/>
      <c r="ANR72" s="3"/>
      <c r="ANS72" s="3"/>
      <c r="ANT72" s="3"/>
      <c r="ANU72" s="3"/>
      <c r="ANV72" s="3"/>
      <c r="ANW72" s="3"/>
      <c r="ANX72" s="3"/>
      <c r="ANY72" s="3"/>
      <c r="ANZ72" s="3"/>
      <c r="AOA72" s="3"/>
      <c r="AOB72" s="3"/>
      <c r="AOC72" s="3"/>
      <c r="AOD72" s="3"/>
      <c r="AOE72" s="3"/>
      <c r="AOF72" s="3"/>
      <c r="AOG72" s="3"/>
      <c r="AOH72" s="3"/>
      <c r="AOI72" s="3"/>
      <c r="AOJ72" s="3"/>
      <c r="AOK72" s="3"/>
      <c r="AOL72" s="3"/>
      <c r="AOM72" s="3"/>
      <c r="AON72" s="3"/>
      <c r="AOO72" s="3"/>
      <c r="AOP72" s="3"/>
      <c r="AOQ72" s="3"/>
      <c r="AOR72" s="3"/>
      <c r="AOS72" s="3"/>
      <c r="AOT72" s="3"/>
      <c r="AOU72" s="3"/>
      <c r="AOV72" s="3"/>
      <c r="AOW72" s="3"/>
      <c r="AOX72" s="3"/>
      <c r="AOY72" s="3"/>
      <c r="AOZ72" s="3"/>
      <c r="APA72" s="3"/>
      <c r="APB72" s="3"/>
      <c r="APC72" s="3"/>
      <c r="APD72" s="3"/>
      <c r="APE72" s="3"/>
      <c r="APF72" s="3"/>
      <c r="APG72" s="3"/>
      <c r="APH72" s="3"/>
      <c r="API72" s="3"/>
      <c r="APJ72" s="3"/>
      <c r="APK72" s="3"/>
      <c r="APL72" s="3"/>
      <c r="APM72" s="3"/>
      <c r="APN72" s="3"/>
      <c r="APO72" s="3"/>
      <c r="APP72" s="3"/>
      <c r="APQ72" s="3"/>
      <c r="APR72" s="3"/>
      <c r="APS72" s="3"/>
      <c r="APT72" s="3"/>
      <c r="APU72" s="3"/>
      <c r="APV72" s="3"/>
      <c r="APW72" s="3"/>
      <c r="APX72" s="3"/>
      <c r="APY72" s="3"/>
      <c r="APZ72" s="3"/>
      <c r="AQA72" s="3"/>
      <c r="AQB72" s="3"/>
      <c r="AQC72" s="3"/>
      <c r="AQD72" s="3"/>
      <c r="AQE72" s="3"/>
      <c r="AQF72" s="3"/>
      <c r="AQG72" s="3"/>
      <c r="AQH72" s="3"/>
      <c r="AQI72" s="3"/>
      <c r="AQJ72" s="3"/>
      <c r="AQK72" s="3"/>
    </row>
    <row r="73" spans="1:40 1029:1129" s="2" customFormat="1" ht="18" customHeight="1">
      <c r="A73" s="12"/>
      <c r="B73" s="55"/>
      <c r="C73" s="56" t="str">
        <f t="shared" si="15"/>
        <v>Animation</v>
      </c>
      <c r="D73" s="55"/>
      <c r="E73" s="19"/>
      <c r="F73" s="55"/>
      <c r="G73" s="55"/>
      <c r="H73" s="55"/>
      <c r="I73" s="171"/>
      <c r="J73" s="172"/>
      <c r="K73" s="19">
        <v>0</v>
      </c>
      <c r="L73" s="58">
        <v>0</v>
      </c>
      <c r="M73" s="19"/>
      <c r="N73" s="36"/>
      <c r="O73" s="8"/>
      <c r="P73" s="4"/>
      <c r="Q73" s="4"/>
      <c r="R73" s="4"/>
      <c r="S73" s="4"/>
      <c r="T73" s="4"/>
      <c r="U73" s="5"/>
      <c r="V73" s="5"/>
      <c r="W73" s="5"/>
      <c r="X73" s="5"/>
      <c r="Y73" s="5"/>
      <c r="Z73" s="5"/>
      <c r="AA73" s="5"/>
      <c r="AB73" s="5"/>
      <c r="AC73" s="5"/>
      <c r="AD73" s="5"/>
      <c r="AE73" s="5"/>
      <c r="AF73" s="5"/>
      <c r="AG73" s="5"/>
      <c r="AH73" s="5"/>
      <c r="AI73" s="5"/>
      <c r="AJ73" s="5"/>
      <c r="AK73" s="5"/>
      <c r="AL73" s="5"/>
      <c r="AM73" s="5"/>
      <c r="AN73" s="5"/>
      <c r="AMP73" s="3"/>
      <c r="AMQ73" s="3"/>
      <c r="AMR73" s="3"/>
      <c r="AMS73" s="3"/>
      <c r="AMT73" s="3"/>
      <c r="AMU73" s="3"/>
      <c r="AMV73" s="3"/>
      <c r="AMW73" s="3"/>
      <c r="AMX73" s="3"/>
      <c r="AMY73" s="3"/>
      <c r="AMZ73" s="3"/>
      <c r="ANA73" s="3"/>
      <c r="ANB73" s="3"/>
      <c r="ANC73" s="3"/>
      <c r="AND73" s="3"/>
      <c r="ANE73" s="3"/>
      <c r="ANF73" s="3"/>
      <c r="ANG73" s="3"/>
      <c r="ANH73" s="3"/>
      <c r="ANI73" s="3"/>
      <c r="ANJ73" s="3"/>
      <c r="ANK73" s="3"/>
      <c r="ANL73" s="3"/>
      <c r="ANM73" s="3"/>
      <c r="ANN73" s="3"/>
      <c r="ANO73" s="3"/>
      <c r="ANP73" s="3"/>
      <c r="ANQ73" s="3"/>
      <c r="ANR73" s="3"/>
      <c r="ANS73" s="3"/>
      <c r="ANT73" s="3"/>
      <c r="ANU73" s="3"/>
      <c r="ANV73" s="3"/>
      <c r="ANW73" s="3"/>
      <c r="ANX73" s="3"/>
      <c r="ANY73" s="3"/>
      <c r="ANZ73" s="3"/>
      <c r="AOA73" s="3"/>
      <c r="AOB73" s="3"/>
      <c r="AOC73" s="3"/>
      <c r="AOD73" s="3"/>
      <c r="AOE73" s="3"/>
      <c r="AOF73" s="3"/>
      <c r="AOG73" s="3"/>
      <c r="AOH73" s="3"/>
      <c r="AOI73" s="3"/>
      <c r="AOJ73" s="3"/>
      <c r="AOK73" s="3"/>
      <c r="AOL73" s="3"/>
      <c r="AOM73" s="3"/>
      <c r="AON73" s="3"/>
      <c r="AOO73" s="3"/>
      <c r="AOP73" s="3"/>
      <c r="AOQ73" s="3"/>
      <c r="AOR73" s="3"/>
      <c r="AOS73" s="3"/>
      <c r="AOT73" s="3"/>
      <c r="AOU73" s="3"/>
      <c r="AOV73" s="3"/>
      <c r="AOW73" s="3"/>
      <c r="AOX73" s="3"/>
      <c r="AOY73" s="3"/>
      <c r="AOZ73" s="3"/>
      <c r="APA73" s="3"/>
      <c r="APB73" s="3"/>
      <c r="APC73" s="3"/>
      <c r="APD73" s="3"/>
      <c r="APE73" s="3"/>
      <c r="APF73" s="3"/>
      <c r="APG73" s="3"/>
      <c r="APH73" s="3"/>
      <c r="API73" s="3"/>
      <c r="APJ73" s="3"/>
      <c r="APK73" s="3"/>
      <c r="APL73" s="3"/>
      <c r="APM73" s="3"/>
      <c r="APN73" s="3"/>
      <c r="APO73" s="3"/>
      <c r="APP73" s="3"/>
      <c r="APQ73" s="3"/>
      <c r="APR73" s="3"/>
      <c r="APS73" s="3"/>
      <c r="APT73" s="3"/>
      <c r="APU73" s="3"/>
      <c r="APV73" s="3"/>
      <c r="APW73" s="3"/>
      <c r="APX73" s="3"/>
      <c r="APY73" s="3"/>
      <c r="APZ73" s="3"/>
      <c r="AQA73" s="3"/>
      <c r="AQB73" s="3"/>
      <c r="AQC73" s="3"/>
      <c r="AQD73" s="3"/>
      <c r="AQE73" s="3"/>
      <c r="AQF73" s="3"/>
      <c r="AQG73" s="3"/>
      <c r="AQH73" s="3"/>
      <c r="AQI73" s="3"/>
      <c r="AQJ73" s="3"/>
      <c r="AQK73" s="3"/>
    </row>
    <row r="74" spans="1:40 1029:1129" s="2" customFormat="1" ht="18" customHeight="1">
      <c r="A74" s="12"/>
      <c r="B74" s="55"/>
      <c r="C74" s="56" t="str">
        <f t="shared" si="15"/>
        <v>Animation</v>
      </c>
      <c r="D74" s="55"/>
      <c r="E74" s="19"/>
      <c r="F74" s="55"/>
      <c r="G74" s="55"/>
      <c r="H74" s="55"/>
      <c r="I74" s="171"/>
      <c r="J74" s="172"/>
      <c r="K74" s="19">
        <v>0</v>
      </c>
      <c r="L74" s="58">
        <v>0</v>
      </c>
      <c r="M74" s="19"/>
      <c r="N74" s="36"/>
      <c r="O74" s="8"/>
      <c r="P74" s="4"/>
      <c r="Q74" s="4"/>
      <c r="R74" s="4"/>
      <c r="S74" s="4"/>
      <c r="T74" s="4"/>
      <c r="U74" s="5"/>
      <c r="V74" s="5"/>
      <c r="W74" s="5"/>
      <c r="X74" s="5"/>
      <c r="Y74" s="5"/>
      <c r="Z74" s="5"/>
      <c r="AA74" s="5"/>
      <c r="AB74" s="5"/>
      <c r="AC74" s="5"/>
      <c r="AD74" s="5"/>
      <c r="AE74" s="5"/>
      <c r="AF74" s="5"/>
      <c r="AG74" s="5"/>
      <c r="AH74" s="5"/>
      <c r="AI74" s="5"/>
      <c r="AJ74" s="5"/>
      <c r="AK74" s="5"/>
      <c r="AL74" s="5"/>
      <c r="AM74" s="5"/>
      <c r="AN74" s="5"/>
      <c r="AMP74" s="3"/>
      <c r="AMQ74" s="3"/>
      <c r="AMR74" s="3"/>
      <c r="AMS74" s="3"/>
      <c r="AMT74" s="3"/>
      <c r="AMU74" s="3"/>
      <c r="AMV74" s="3"/>
      <c r="AMW74" s="3"/>
      <c r="AMX74" s="3"/>
      <c r="AMY74" s="3"/>
      <c r="AMZ74" s="3"/>
      <c r="ANA74" s="3"/>
      <c r="ANB74" s="3"/>
      <c r="ANC74" s="3"/>
      <c r="AND74" s="3"/>
      <c r="ANE74" s="3"/>
      <c r="ANF74" s="3"/>
      <c r="ANG74" s="3"/>
      <c r="ANH74" s="3"/>
      <c r="ANI74" s="3"/>
      <c r="ANJ74" s="3"/>
      <c r="ANK74" s="3"/>
      <c r="ANL74" s="3"/>
      <c r="ANM74" s="3"/>
      <c r="ANN74" s="3"/>
      <c r="ANO74" s="3"/>
      <c r="ANP74" s="3"/>
      <c r="ANQ74" s="3"/>
      <c r="ANR74" s="3"/>
      <c r="ANS74" s="3"/>
      <c r="ANT74" s="3"/>
      <c r="ANU74" s="3"/>
      <c r="ANV74" s="3"/>
      <c r="ANW74" s="3"/>
      <c r="ANX74" s="3"/>
      <c r="ANY74" s="3"/>
      <c r="ANZ74" s="3"/>
      <c r="AOA74" s="3"/>
      <c r="AOB74" s="3"/>
      <c r="AOC74" s="3"/>
      <c r="AOD74" s="3"/>
      <c r="AOE74" s="3"/>
      <c r="AOF74" s="3"/>
      <c r="AOG74" s="3"/>
      <c r="AOH74" s="3"/>
      <c r="AOI74" s="3"/>
      <c r="AOJ74" s="3"/>
      <c r="AOK74" s="3"/>
      <c r="AOL74" s="3"/>
      <c r="AOM74" s="3"/>
      <c r="AON74" s="3"/>
      <c r="AOO74" s="3"/>
      <c r="AOP74" s="3"/>
      <c r="AOQ74" s="3"/>
      <c r="AOR74" s="3"/>
      <c r="AOS74" s="3"/>
      <c r="AOT74" s="3"/>
      <c r="AOU74" s="3"/>
      <c r="AOV74" s="3"/>
      <c r="AOW74" s="3"/>
      <c r="AOX74" s="3"/>
      <c r="AOY74" s="3"/>
      <c r="AOZ74" s="3"/>
      <c r="APA74" s="3"/>
      <c r="APB74" s="3"/>
      <c r="APC74" s="3"/>
      <c r="APD74" s="3"/>
      <c r="APE74" s="3"/>
      <c r="APF74" s="3"/>
      <c r="APG74" s="3"/>
      <c r="APH74" s="3"/>
      <c r="API74" s="3"/>
      <c r="APJ74" s="3"/>
      <c r="APK74" s="3"/>
      <c r="APL74" s="3"/>
      <c r="APM74" s="3"/>
      <c r="APN74" s="3"/>
      <c r="APO74" s="3"/>
      <c r="APP74" s="3"/>
      <c r="APQ74" s="3"/>
      <c r="APR74" s="3"/>
      <c r="APS74" s="3"/>
      <c r="APT74" s="3"/>
      <c r="APU74" s="3"/>
      <c r="APV74" s="3"/>
      <c r="APW74" s="3"/>
      <c r="APX74" s="3"/>
      <c r="APY74" s="3"/>
      <c r="APZ74" s="3"/>
      <c r="AQA74" s="3"/>
      <c r="AQB74" s="3"/>
      <c r="AQC74" s="3"/>
      <c r="AQD74" s="3"/>
      <c r="AQE74" s="3"/>
      <c r="AQF74" s="3"/>
      <c r="AQG74" s="3"/>
      <c r="AQH74" s="3"/>
      <c r="AQI74" s="3"/>
      <c r="AQJ74" s="3"/>
      <c r="AQK74" s="3"/>
    </row>
    <row r="75" spans="1:40 1029:1129" s="2" customFormat="1" ht="18" customHeight="1">
      <c r="A75" s="12"/>
      <c r="B75" s="55"/>
      <c r="C75" s="56" t="str">
        <f>IF(OR(B75="Diagnostics",B75="Plans de gestion"),"Diag/PG","Animation")</f>
        <v>Animation</v>
      </c>
      <c r="D75" s="55"/>
      <c r="E75" s="19"/>
      <c r="F75" s="55"/>
      <c r="G75" s="55"/>
      <c r="H75" s="55"/>
      <c r="I75" s="200"/>
      <c r="J75" s="201"/>
      <c r="K75" s="89">
        <v>0</v>
      </c>
      <c r="L75" s="90">
        <v>0</v>
      </c>
      <c r="M75" s="19"/>
      <c r="N75" s="36"/>
      <c r="O75" s="4"/>
      <c r="P75" s="4"/>
      <c r="Q75" s="4"/>
      <c r="R75" s="4"/>
      <c r="S75" s="4"/>
      <c r="T75" s="4"/>
      <c r="U75" s="5"/>
      <c r="V75" s="5"/>
      <c r="W75" s="5"/>
      <c r="X75" s="5"/>
      <c r="Y75" s="5"/>
      <c r="Z75" s="5"/>
      <c r="AA75" s="5"/>
      <c r="AB75" s="5"/>
      <c r="AC75" s="5"/>
      <c r="AD75" s="5"/>
      <c r="AE75" s="5"/>
      <c r="AF75" s="5"/>
      <c r="AG75" s="5"/>
      <c r="AH75" s="5"/>
      <c r="AI75" s="5"/>
      <c r="AJ75" s="5"/>
      <c r="AK75" s="5"/>
      <c r="AL75" s="5"/>
      <c r="AM75" s="5"/>
      <c r="AN75" s="5"/>
      <c r="AMP75" s="3"/>
      <c r="AMQ75" s="3"/>
      <c r="AMR75" s="3"/>
      <c r="AMS75" s="3"/>
      <c r="AMT75" s="3"/>
      <c r="AMU75" s="3"/>
      <c r="AMV75" s="3"/>
      <c r="AMW75" s="3"/>
      <c r="AMX75" s="3"/>
      <c r="AMY75" s="3"/>
      <c r="AMZ75" s="3"/>
      <c r="ANA75" s="3"/>
      <c r="ANB75" s="3"/>
      <c r="ANC75" s="3"/>
      <c r="AND75" s="3"/>
      <c r="ANE75" s="3"/>
      <c r="ANF75" s="3"/>
      <c r="ANG75" s="3"/>
      <c r="ANH75" s="3"/>
      <c r="ANI75" s="3"/>
      <c r="ANJ75" s="3"/>
      <c r="ANK75" s="3"/>
      <c r="ANL75" s="3"/>
      <c r="ANM75" s="3"/>
      <c r="ANN75" s="3"/>
      <c r="ANO75" s="3"/>
      <c r="ANP75" s="3"/>
      <c r="ANQ75" s="3"/>
      <c r="ANR75" s="3"/>
      <c r="ANS75" s="3"/>
      <c r="ANT75" s="3"/>
      <c r="ANU75" s="3"/>
      <c r="ANV75" s="3"/>
      <c r="ANW75" s="3"/>
      <c r="ANX75" s="3"/>
      <c r="ANY75" s="3"/>
      <c r="ANZ75" s="3"/>
      <c r="AOA75" s="3"/>
      <c r="AOB75" s="3"/>
      <c r="AOC75" s="3"/>
      <c r="AOD75" s="3"/>
      <c r="AOE75" s="3"/>
      <c r="AOF75" s="3"/>
      <c r="AOG75" s="3"/>
      <c r="AOH75" s="3"/>
      <c r="AOI75" s="3"/>
      <c r="AOJ75" s="3"/>
      <c r="AOK75" s="3"/>
      <c r="AOL75" s="3"/>
      <c r="AOM75" s="3"/>
      <c r="AON75" s="3"/>
      <c r="AOO75" s="3"/>
      <c r="AOP75" s="3"/>
      <c r="AOQ75" s="3"/>
      <c r="AOR75" s="3"/>
      <c r="AOS75" s="3"/>
      <c r="AOT75" s="3"/>
      <c r="AOU75" s="3"/>
      <c r="AOV75" s="3"/>
      <c r="AOW75" s="3"/>
      <c r="AOX75" s="3"/>
      <c r="AOY75" s="3"/>
      <c r="AOZ75" s="3"/>
      <c r="APA75" s="3"/>
      <c r="APB75" s="3"/>
      <c r="APC75" s="3"/>
      <c r="APD75" s="3"/>
      <c r="APE75" s="3"/>
      <c r="APF75" s="3"/>
      <c r="APG75" s="3"/>
      <c r="APH75" s="3"/>
      <c r="API75" s="3"/>
      <c r="APJ75" s="3"/>
      <c r="APK75" s="3"/>
      <c r="APL75" s="3"/>
      <c r="APM75" s="3"/>
      <c r="APN75" s="3"/>
      <c r="APO75" s="3"/>
      <c r="APP75" s="3"/>
      <c r="APQ75" s="3"/>
      <c r="APR75" s="3"/>
      <c r="APS75" s="3"/>
      <c r="APT75" s="3"/>
      <c r="APU75" s="3"/>
      <c r="APV75" s="3"/>
      <c r="APW75" s="3"/>
      <c r="APX75" s="3"/>
      <c r="APY75" s="3"/>
      <c r="APZ75" s="3"/>
      <c r="AQA75" s="3"/>
      <c r="AQB75" s="3"/>
      <c r="AQC75" s="3"/>
      <c r="AQD75" s="3"/>
      <c r="AQE75" s="3"/>
      <c r="AQF75" s="3"/>
      <c r="AQG75" s="3"/>
      <c r="AQH75" s="3"/>
      <c r="AQI75" s="3"/>
      <c r="AQJ75" s="3"/>
      <c r="AQK75" s="3"/>
    </row>
    <row r="76" spans="1:40 1029:1129" s="2" customFormat="1" ht="18" customHeight="1">
      <c r="A76" s="12"/>
      <c r="B76" s="20"/>
      <c r="C76" s="20"/>
      <c r="D76" s="20"/>
      <c r="E76" s="20"/>
      <c r="F76" s="20"/>
      <c r="G76" s="20"/>
      <c r="H76" s="20"/>
      <c r="I76" s="199" t="s">
        <v>8</v>
      </c>
      <c r="J76" s="199"/>
      <c r="K76" s="91">
        <f>SUM(K67:K75)</f>
        <v>0</v>
      </c>
      <c r="L76" s="92">
        <f>SUM(L67:L75)</f>
        <v>0</v>
      </c>
      <c r="M76" s="62"/>
      <c r="N76" s="36"/>
      <c r="O76" s="4"/>
      <c r="P76" s="4"/>
      <c r="Q76" s="4"/>
      <c r="R76" s="4"/>
      <c r="S76" s="4"/>
      <c r="T76" s="4"/>
      <c r="U76" s="5"/>
      <c r="V76" s="5"/>
      <c r="W76" s="5"/>
      <c r="X76" s="5"/>
      <c r="Y76" s="5"/>
      <c r="Z76" s="5"/>
      <c r="AA76" s="5"/>
      <c r="AB76" s="5"/>
      <c r="AC76" s="5"/>
      <c r="AD76" s="5"/>
      <c r="AE76" s="5"/>
      <c r="AF76" s="5"/>
      <c r="AG76" s="5"/>
      <c r="AH76" s="5"/>
      <c r="AI76" s="5"/>
      <c r="AJ76" s="5"/>
      <c r="AK76" s="5"/>
      <c r="AL76" s="5"/>
      <c r="AM76" s="5"/>
      <c r="AN76" s="5"/>
      <c r="AMP76" s="3"/>
      <c r="AMQ76" s="3"/>
      <c r="AMR76" s="3"/>
      <c r="AMS76" s="3"/>
      <c r="AMT76" s="3"/>
      <c r="AMU76" s="3"/>
      <c r="AMV76" s="3"/>
      <c r="AMW76" s="3"/>
      <c r="AMX76" s="3"/>
      <c r="AMY76" s="3"/>
      <c r="AMZ76" s="3"/>
      <c r="ANA76" s="3"/>
      <c r="ANB76" s="3"/>
      <c r="ANC76" s="3"/>
      <c r="AND76" s="3"/>
      <c r="ANE76" s="3"/>
      <c r="ANF76" s="3"/>
      <c r="ANG76" s="3"/>
      <c r="ANH76" s="3"/>
      <c r="ANI76" s="3"/>
      <c r="ANJ76" s="3"/>
      <c r="ANK76" s="3"/>
      <c r="ANL76" s="3"/>
      <c r="ANM76" s="3"/>
      <c r="ANN76" s="3"/>
      <c r="ANO76" s="3"/>
      <c r="ANP76" s="3"/>
      <c r="ANQ76" s="3"/>
      <c r="ANR76" s="3"/>
      <c r="ANS76" s="3"/>
      <c r="ANT76" s="3"/>
      <c r="ANU76" s="3"/>
      <c r="ANV76" s="3"/>
      <c r="ANW76" s="3"/>
      <c r="ANX76" s="3"/>
      <c r="ANY76" s="3"/>
      <c r="ANZ76" s="3"/>
      <c r="AOA76" s="3"/>
      <c r="AOB76" s="3"/>
      <c r="AOC76" s="3"/>
      <c r="AOD76" s="3"/>
      <c r="AOE76" s="3"/>
      <c r="AOF76" s="3"/>
      <c r="AOG76" s="3"/>
      <c r="AOH76" s="3"/>
      <c r="AOI76" s="3"/>
      <c r="AOJ76" s="3"/>
      <c r="AOK76" s="3"/>
      <c r="AOL76" s="3"/>
      <c r="AOM76" s="3"/>
      <c r="AON76" s="3"/>
      <c r="AOO76" s="3"/>
      <c r="AOP76" s="3"/>
      <c r="AOQ76" s="3"/>
      <c r="AOR76" s="3"/>
      <c r="AOS76" s="3"/>
      <c r="AOT76" s="3"/>
      <c r="AOU76" s="3"/>
      <c r="AOV76" s="3"/>
      <c r="AOW76" s="3"/>
      <c r="AOX76" s="3"/>
      <c r="AOY76" s="3"/>
      <c r="AOZ76" s="3"/>
      <c r="APA76" s="3"/>
      <c r="APB76" s="3"/>
      <c r="APC76" s="3"/>
      <c r="APD76" s="3"/>
      <c r="APE76" s="3"/>
      <c r="APF76" s="3"/>
      <c r="APG76" s="3"/>
      <c r="APH76" s="3"/>
      <c r="API76" s="3"/>
      <c r="APJ76" s="3"/>
      <c r="APK76" s="3"/>
      <c r="APL76" s="3"/>
      <c r="APM76" s="3"/>
      <c r="APN76" s="3"/>
      <c r="APO76" s="3"/>
      <c r="APP76" s="3"/>
      <c r="APQ76" s="3"/>
      <c r="APR76" s="3"/>
      <c r="APS76" s="3"/>
      <c r="APT76" s="3"/>
      <c r="APU76" s="3"/>
      <c r="APV76" s="3"/>
      <c r="APW76" s="3"/>
      <c r="APX76" s="3"/>
      <c r="APY76" s="3"/>
      <c r="APZ76" s="3"/>
      <c r="AQA76" s="3"/>
      <c r="AQB76" s="3"/>
      <c r="AQC76" s="3"/>
      <c r="AQD76" s="3"/>
      <c r="AQE76" s="3"/>
      <c r="AQF76" s="3"/>
      <c r="AQG76" s="3"/>
      <c r="AQH76" s="3"/>
      <c r="AQI76" s="3"/>
      <c r="AQJ76" s="3"/>
      <c r="AQK76" s="3"/>
    </row>
    <row r="77" spans="1:40 1029:1129" s="2" customFormat="1" ht="18" customHeight="1">
      <c r="A77" s="12"/>
      <c r="B77" s="20"/>
      <c r="C77" s="20"/>
      <c r="D77" s="20"/>
      <c r="E77" s="20"/>
      <c r="F77" s="20"/>
      <c r="G77" s="20"/>
      <c r="H77" s="20"/>
      <c r="I77" s="70"/>
      <c r="J77" s="63"/>
      <c r="K77" s="64"/>
      <c r="L77" s="62"/>
      <c r="M77" s="36"/>
      <c r="N77" s="36"/>
      <c r="O77" s="4"/>
      <c r="P77" s="4"/>
      <c r="Q77" s="4"/>
      <c r="R77" s="4"/>
      <c r="S77" s="4"/>
      <c r="T77" s="5"/>
      <c r="U77" s="5"/>
      <c r="V77" s="5"/>
      <c r="W77" s="5"/>
      <c r="X77" s="5"/>
      <c r="Y77" s="5"/>
      <c r="Z77" s="5"/>
      <c r="AA77" s="5"/>
      <c r="AB77" s="5"/>
      <c r="AC77" s="5"/>
      <c r="AD77" s="5"/>
      <c r="AE77" s="5"/>
      <c r="AF77" s="5"/>
      <c r="AG77" s="5"/>
      <c r="AH77" s="5"/>
      <c r="AI77" s="5"/>
      <c r="AJ77" s="5"/>
      <c r="AK77" s="5"/>
      <c r="AL77" s="5"/>
      <c r="AM77" s="5"/>
      <c r="AMO77" s="3"/>
      <c r="AMP77" s="3"/>
      <c r="AMQ77" s="3"/>
      <c r="AMR77" s="3"/>
      <c r="AMS77" s="3"/>
      <c r="AMT77" s="3"/>
      <c r="AMU77" s="3"/>
      <c r="AMV77" s="3"/>
      <c r="AMW77" s="3"/>
      <c r="AMX77" s="3"/>
      <c r="AMY77" s="3"/>
      <c r="AMZ77" s="3"/>
      <c r="ANA77" s="3"/>
      <c r="ANB77" s="3"/>
      <c r="ANC77" s="3"/>
      <c r="AND77" s="3"/>
      <c r="ANE77" s="3"/>
      <c r="ANF77" s="3"/>
      <c r="ANG77" s="3"/>
      <c r="ANH77" s="3"/>
      <c r="ANI77" s="3"/>
      <c r="ANJ77" s="3"/>
      <c r="ANK77" s="3"/>
      <c r="ANL77" s="3"/>
      <c r="ANM77" s="3"/>
      <c r="ANN77" s="3"/>
      <c r="ANO77" s="3"/>
      <c r="ANP77" s="3"/>
      <c r="ANQ77" s="3"/>
      <c r="ANR77" s="3"/>
      <c r="ANS77" s="3"/>
      <c r="ANT77" s="3"/>
      <c r="ANU77" s="3"/>
      <c r="ANV77" s="3"/>
      <c r="ANW77" s="3"/>
      <c r="ANX77" s="3"/>
      <c r="ANY77" s="3"/>
      <c r="ANZ77" s="3"/>
      <c r="AOA77" s="3"/>
      <c r="AOB77" s="3"/>
      <c r="AOC77" s="3"/>
      <c r="AOD77" s="3"/>
      <c r="AOE77" s="3"/>
      <c r="AOF77" s="3"/>
      <c r="AOG77" s="3"/>
      <c r="AOH77" s="3"/>
      <c r="AOI77" s="3"/>
      <c r="AOJ77" s="3"/>
      <c r="AOK77" s="3"/>
      <c r="AOL77" s="3"/>
      <c r="AOM77" s="3"/>
      <c r="AON77" s="3"/>
      <c r="AOO77" s="3"/>
      <c r="AOP77" s="3"/>
      <c r="AOQ77" s="3"/>
      <c r="AOR77" s="3"/>
      <c r="AOS77" s="3"/>
      <c r="AOT77" s="3"/>
      <c r="AOU77" s="3"/>
      <c r="AOV77" s="3"/>
      <c r="AOW77" s="3"/>
      <c r="AOX77" s="3"/>
      <c r="AOY77" s="3"/>
      <c r="AOZ77" s="3"/>
      <c r="APA77" s="3"/>
      <c r="APB77" s="3"/>
      <c r="APC77" s="3"/>
      <c r="APD77" s="3"/>
      <c r="APE77" s="3"/>
      <c r="APF77" s="3"/>
      <c r="APG77" s="3"/>
      <c r="APH77" s="3"/>
      <c r="API77" s="3"/>
      <c r="APJ77" s="3"/>
      <c r="APK77" s="3"/>
      <c r="APL77" s="3"/>
      <c r="APM77" s="3"/>
      <c r="APN77" s="3"/>
      <c r="APO77" s="3"/>
      <c r="APP77" s="3"/>
      <c r="APQ77" s="3"/>
      <c r="APR77" s="3"/>
      <c r="APS77" s="3"/>
      <c r="APT77" s="3"/>
      <c r="APU77" s="3"/>
      <c r="APV77" s="3"/>
      <c r="APW77" s="3"/>
      <c r="APX77" s="3"/>
      <c r="APY77" s="3"/>
      <c r="APZ77" s="3"/>
      <c r="AQA77" s="3"/>
      <c r="AQB77" s="3"/>
      <c r="AQC77" s="3"/>
      <c r="AQD77" s="3"/>
      <c r="AQE77" s="3"/>
      <c r="AQF77" s="3"/>
      <c r="AQG77" s="3"/>
      <c r="AQH77" s="3"/>
      <c r="AQI77" s="3"/>
      <c r="AQJ77" s="3"/>
    </row>
    <row r="78" spans="1:40 1029:1129" s="10" customFormat="1" ht="23.25" customHeight="1">
      <c r="B78" s="208" t="s">
        <v>110</v>
      </c>
      <c r="C78" s="208"/>
      <c r="D78" s="208"/>
      <c r="E78" s="208"/>
      <c r="F78" s="20"/>
      <c r="G78" s="88"/>
      <c r="H78" s="198" t="s">
        <v>76</v>
      </c>
      <c r="I78" s="198"/>
      <c r="J78" s="198"/>
      <c r="K78" s="198"/>
      <c r="L78" s="198"/>
      <c r="M78" s="198"/>
      <c r="N78" s="66"/>
    </row>
    <row r="79" spans="1:40 1029:1129" ht="18" customHeight="1">
      <c r="B79" s="208"/>
      <c r="C79" s="208"/>
      <c r="D79" s="208"/>
      <c r="E79" s="208"/>
      <c r="F79" s="20"/>
      <c r="G79" s="65"/>
      <c r="H79" s="198"/>
      <c r="I79" s="198"/>
      <c r="J79" s="198"/>
      <c r="K79" s="198"/>
      <c r="L79" s="198"/>
      <c r="M79" s="198"/>
      <c r="N79" s="20"/>
    </row>
    <row r="80" spans="1:40 1029:1129" ht="18" customHeight="1">
      <c r="B80" s="208"/>
      <c r="C80" s="208"/>
      <c r="D80" s="208"/>
      <c r="E80" s="208"/>
      <c r="F80" s="20"/>
      <c r="G80" s="65"/>
      <c r="H80" s="198"/>
      <c r="I80" s="198"/>
      <c r="J80" s="198"/>
      <c r="K80" s="198"/>
      <c r="L80" s="198"/>
      <c r="M80" s="198"/>
      <c r="N80" s="20"/>
    </row>
    <row r="81" spans="2:14" ht="18">
      <c r="B81" s="20"/>
      <c r="C81" s="20"/>
      <c r="D81" s="20"/>
      <c r="E81" s="20"/>
      <c r="F81" s="20"/>
      <c r="G81" s="65"/>
      <c r="H81" s="198"/>
      <c r="I81" s="198"/>
      <c r="J81" s="198"/>
      <c r="K81" s="198"/>
      <c r="L81" s="198"/>
      <c r="M81" s="198"/>
      <c r="N81" s="20"/>
    </row>
    <row r="82" spans="2:14" ht="18">
      <c r="B82" s="20"/>
      <c r="C82" s="20"/>
      <c r="D82" s="20"/>
      <c r="E82" s="20"/>
      <c r="F82" s="20"/>
      <c r="G82" s="65"/>
      <c r="H82" s="198"/>
      <c r="I82" s="198"/>
      <c r="J82" s="198"/>
      <c r="K82" s="198"/>
      <c r="L82" s="198"/>
      <c r="M82" s="198"/>
      <c r="N82" s="20"/>
    </row>
    <row r="83" spans="2:14" ht="18">
      <c r="G83" s="65"/>
      <c r="H83" s="198"/>
      <c r="I83" s="198"/>
      <c r="J83" s="198"/>
      <c r="K83" s="198"/>
      <c r="L83" s="198"/>
      <c r="M83" s="198"/>
      <c r="N83" s="20"/>
    </row>
    <row r="84" spans="2:14" ht="18">
      <c r="G84" s="65"/>
      <c r="H84" s="198"/>
      <c r="I84" s="198"/>
      <c r="J84" s="198"/>
      <c r="K84" s="198"/>
      <c r="L84" s="198"/>
      <c r="M84" s="198"/>
      <c r="N84" s="20"/>
    </row>
    <row r="85" spans="2:14" ht="18">
      <c r="G85" s="65"/>
      <c r="H85" s="198"/>
      <c r="I85" s="198"/>
      <c r="J85" s="198"/>
      <c r="K85" s="198"/>
      <c r="L85" s="198"/>
      <c r="M85" s="198"/>
      <c r="N85" s="20"/>
    </row>
    <row r="86" spans="2:14" ht="18">
      <c r="G86" s="65"/>
      <c r="H86" s="198"/>
      <c r="I86" s="198"/>
      <c r="J86" s="198"/>
      <c r="K86" s="198"/>
      <c r="L86" s="198"/>
      <c r="M86" s="198"/>
      <c r="N86" s="20"/>
    </row>
    <row r="87" spans="2:14" ht="18">
      <c r="G87" s="65"/>
      <c r="H87" s="198"/>
      <c r="I87" s="198"/>
      <c r="J87" s="198"/>
      <c r="K87" s="198"/>
      <c r="L87" s="198"/>
      <c r="M87" s="198"/>
      <c r="N87" s="20"/>
    </row>
    <row r="88" spans="2:14" ht="18">
      <c r="G88" s="65"/>
      <c r="H88" s="198"/>
      <c r="I88" s="198"/>
      <c r="J88" s="198"/>
      <c r="K88" s="198"/>
      <c r="L88" s="198"/>
      <c r="M88" s="198"/>
      <c r="N88" s="20"/>
    </row>
    <row r="89" spans="2:14" ht="18">
      <c r="G89" s="65"/>
      <c r="H89" s="198"/>
      <c r="I89" s="198"/>
      <c r="J89" s="198"/>
      <c r="K89" s="198"/>
      <c r="L89" s="198"/>
      <c r="M89" s="198"/>
      <c r="N89" s="20"/>
    </row>
    <row r="90" spans="2:14" ht="18">
      <c r="G90" s="65"/>
      <c r="H90" s="198"/>
      <c r="I90" s="198"/>
      <c r="J90" s="198"/>
      <c r="K90" s="198"/>
      <c r="L90" s="198"/>
      <c r="M90" s="198"/>
      <c r="N90" s="20"/>
    </row>
    <row r="91" spans="2:14" ht="18">
      <c r="G91" s="20"/>
      <c r="H91" s="65"/>
      <c r="I91" s="79"/>
      <c r="J91" s="65"/>
      <c r="K91" s="65"/>
      <c r="L91" s="65"/>
      <c r="M91" s="20"/>
      <c r="N91" s="20"/>
    </row>
    <row r="92" spans="2:14" ht="18">
      <c r="G92" s="20"/>
      <c r="H92" s="65"/>
      <c r="I92" s="79"/>
      <c r="J92" s="65"/>
      <c r="K92" s="65"/>
      <c r="L92" s="65"/>
      <c r="M92" s="20"/>
      <c r="N92" s="20"/>
    </row>
    <row r="93" spans="2:14" ht="18">
      <c r="G93" s="20"/>
      <c r="H93" s="65"/>
      <c r="I93" s="79"/>
      <c r="J93" s="65"/>
      <c r="K93" s="65"/>
      <c r="L93" s="65"/>
      <c r="M93" s="20"/>
      <c r="N93" s="20"/>
    </row>
    <row r="94" spans="2:14" ht="18">
      <c r="G94" s="20"/>
      <c r="H94" s="65"/>
      <c r="I94" s="79"/>
      <c r="J94" s="65"/>
      <c r="K94" s="65"/>
      <c r="L94" s="65"/>
      <c r="M94" s="20"/>
      <c r="N94" s="20"/>
    </row>
    <row r="95" spans="2:14">
      <c r="G95" s="20"/>
      <c r="H95" s="20"/>
      <c r="I95" s="70"/>
      <c r="J95" s="20"/>
      <c r="K95" s="20"/>
      <c r="L95" s="20"/>
      <c r="M95" s="20"/>
      <c r="N95" s="20"/>
    </row>
    <row r="96" spans="2:14">
      <c r="G96" s="20"/>
      <c r="H96" s="20"/>
      <c r="I96" s="70"/>
      <c r="J96" s="20"/>
      <c r="K96" s="20"/>
      <c r="L96" s="20"/>
      <c r="M96" s="20"/>
      <c r="N96" s="20"/>
    </row>
    <row r="97" spans="7:14">
      <c r="G97" s="20"/>
      <c r="H97" s="20"/>
      <c r="I97" s="70"/>
      <c r="J97" s="20"/>
      <c r="K97" s="20"/>
      <c r="L97" s="20"/>
      <c r="M97" s="20"/>
      <c r="N97" s="20"/>
    </row>
  </sheetData>
  <mergeCells count="68">
    <mergeCell ref="B78:E80"/>
    <mergeCell ref="E64:F64"/>
    <mergeCell ref="I29:J29"/>
    <mergeCell ref="I30:J30"/>
    <mergeCell ref="I31:J31"/>
    <mergeCell ref="I32:J32"/>
    <mergeCell ref="I33:J33"/>
    <mergeCell ref="I34:J34"/>
    <mergeCell ref="I35:J35"/>
    <mergeCell ref="I36:J36"/>
    <mergeCell ref="I37:J37"/>
    <mergeCell ref="I48:J48"/>
    <mergeCell ref="H78:M90"/>
    <mergeCell ref="I76:J76"/>
    <mergeCell ref="I49:J49"/>
    <mergeCell ref="I50:J50"/>
    <mergeCell ref="I44:J44"/>
    <mergeCell ref="I45:J45"/>
    <mergeCell ref="I46:J46"/>
    <mergeCell ref="I47:J47"/>
    <mergeCell ref="I75:J75"/>
    <mergeCell ref="I66:J66"/>
    <mergeCell ref="I67:J67"/>
    <mergeCell ref="I68:J68"/>
    <mergeCell ref="I69:J69"/>
    <mergeCell ref="I70:J70"/>
    <mergeCell ref="I71:J71"/>
    <mergeCell ref="I72:J72"/>
    <mergeCell ref="I73:J73"/>
    <mergeCell ref="I74:J74"/>
    <mergeCell ref="B22:M22"/>
    <mergeCell ref="I41:J41"/>
    <mergeCell ref="B65:M65"/>
    <mergeCell ref="B40:M40"/>
    <mergeCell ref="B52:M52"/>
    <mergeCell ref="K53:M64"/>
    <mergeCell ref="I51:J51"/>
    <mergeCell ref="I25:J25"/>
    <mergeCell ref="I42:J42"/>
    <mergeCell ref="I43:J43"/>
    <mergeCell ref="I26:J26"/>
    <mergeCell ref="I38:J38"/>
    <mergeCell ref="I27:J27"/>
    <mergeCell ref="I28:J28"/>
    <mergeCell ref="C2:H2"/>
    <mergeCell ref="C3:H3"/>
    <mergeCell ref="C13:D13"/>
    <mergeCell ref="E13:F13"/>
    <mergeCell ref="G13:H13"/>
    <mergeCell ref="F6:H6"/>
    <mergeCell ref="B11:M11"/>
    <mergeCell ref="J13:M13"/>
    <mergeCell ref="J6:M6"/>
    <mergeCell ref="J7:M7"/>
    <mergeCell ref="J8:M8"/>
    <mergeCell ref="J2:M3"/>
    <mergeCell ref="AI14:AJ14"/>
    <mergeCell ref="P11:AA11"/>
    <mergeCell ref="O14:P14"/>
    <mergeCell ref="Q14:R14"/>
    <mergeCell ref="S14:T14"/>
    <mergeCell ref="U14:V14"/>
    <mergeCell ref="W14:X14"/>
    <mergeCell ref="Y14:Z14"/>
    <mergeCell ref="AE14:AF14"/>
    <mergeCell ref="AG14:AH14"/>
    <mergeCell ref="AC14:AD14"/>
    <mergeCell ref="AA14:AB14"/>
  </mergeCells>
  <dataValidations count="1">
    <dataValidation type="list" allowBlank="1" showInputMessage="1" showErrorMessage="1" sqref="F43:F50 F27:F38 E67:E75">
      <formula1>$K$15:$K$19</formula1>
    </dataValidation>
  </dataValidations>
  <pageMargins left="0.7" right="0.7" top="0.75" bottom="0.75" header="0.3" footer="0.3"/>
  <pageSetup paperSize="9" scale="29" orientation="portrait" r:id="rId1"/>
  <headerFooter differentOddEven="1"/>
  <extLst>
    <ext xmlns:x14="http://schemas.microsoft.com/office/spreadsheetml/2009/9/main" uri="{CCE6A557-97BC-4b89-ADB6-D9C93CAAB3DF}">
      <x14:dataValidations xmlns:xm="http://schemas.microsoft.com/office/excel/2006/main" count="2">
        <x14:dataValidation type="list" operator="equal" allowBlank="1" showErrorMessage="1">
          <x14:formula1>
            <xm:f>Paramètres!$B$4:$B$6</xm:f>
          </x14:formula1>
          <xm:sqref>E6</xm:sqref>
        </x14:dataValidation>
        <x14:dataValidation type="list" allowBlank="1" showInputMessage="1" showErrorMessage="1">
          <x14:formula1>
            <xm:f>Paramètres!$E$4:$E$17</xm:f>
          </x14:formula1>
          <xm:sqref>B43:B50 B67:B75 B27:B38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tabSelected="1" topLeftCell="A7" zoomScaleNormal="100" workbookViewId="0">
      <selection activeCell="J15" sqref="J15"/>
    </sheetView>
  </sheetViews>
  <sheetFormatPr baseColWidth="10" defaultRowHeight="15"/>
  <cols>
    <col min="1" max="1" width="44.7109375" style="113" bestFit="1" customWidth="1"/>
    <col min="2" max="2" width="14" style="132" customWidth="1"/>
    <col min="3" max="3" width="14.5703125" style="132" customWidth="1"/>
    <col min="4" max="4" width="16" style="132" customWidth="1"/>
    <col min="5" max="5" width="12.5703125" style="132" customWidth="1"/>
    <col min="6" max="16384" width="11.42578125" style="113"/>
  </cols>
  <sheetData>
    <row r="1" spans="1:9">
      <c r="A1" s="111"/>
      <c r="B1" s="112"/>
      <c r="C1" s="112"/>
      <c r="D1" s="112"/>
      <c r="E1" s="112"/>
      <c r="F1" s="111"/>
      <c r="G1" s="111"/>
      <c r="H1" s="111"/>
      <c r="I1" s="111"/>
    </row>
    <row r="2" spans="1:9" ht="18.75">
      <c r="A2" s="228" t="s">
        <v>105</v>
      </c>
      <c r="B2" s="228"/>
      <c r="C2" s="228"/>
      <c r="D2" s="228"/>
      <c r="E2" s="228"/>
      <c r="F2" s="228"/>
      <c r="G2" s="228"/>
      <c r="H2" s="228"/>
      <c r="I2" s="228"/>
    </row>
    <row r="3" spans="1:9">
      <c r="A3" s="229" t="s">
        <v>86</v>
      </c>
      <c r="B3" s="229"/>
      <c r="C3" s="229"/>
      <c r="D3" s="229"/>
      <c r="E3" s="229"/>
      <c r="F3" s="229"/>
      <c r="G3" s="229"/>
      <c r="H3" s="229"/>
      <c r="I3" s="229"/>
    </row>
    <row r="4" spans="1:9" ht="15" customHeight="1">
      <c r="A4" s="229"/>
      <c r="B4" s="229"/>
      <c r="C4" s="229"/>
      <c r="D4" s="229"/>
      <c r="E4" s="229"/>
      <c r="F4" s="229"/>
      <c r="G4" s="229"/>
      <c r="H4" s="229"/>
      <c r="I4" s="229"/>
    </row>
    <row r="5" spans="1:9" ht="15" customHeight="1">
      <c r="A5" s="114"/>
      <c r="B5" s="114"/>
      <c r="C5" s="114"/>
      <c r="D5" s="114"/>
      <c r="E5" s="114"/>
      <c r="F5" s="114"/>
      <c r="G5" s="114"/>
      <c r="H5" s="114"/>
      <c r="I5" s="114"/>
    </row>
    <row r="6" spans="1:9" ht="15" customHeight="1">
      <c r="A6" s="230" t="s">
        <v>87</v>
      </c>
      <c r="B6" s="230"/>
      <c r="C6" s="230"/>
      <c r="D6" s="230"/>
      <c r="E6" s="230"/>
      <c r="F6" s="230"/>
      <c r="G6" s="230"/>
      <c r="H6" s="230"/>
      <c r="I6" s="230"/>
    </row>
    <row r="7" spans="1:9" ht="48" customHeight="1">
      <c r="A7" s="230"/>
      <c r="B7" s="230"/>
      <c r="C7" s="230"/>
      <c r="D7" s="230"/>
      <c r="E7" s="230"/>
      <c r="F7" s="230"/>
      <c r="G7" s="230"/>
      <c r="H7" s="230"/>
      <c r="I7" s="230"/>
    </row>
    <row r="8" spans="1:9" ht="103.5" customHeight="1">
      <c r="A8" s="230"/>
      <c r="B8" s="230"/>
      <c r="C8" s="230"/>
      <c r="D8" s="230"/>
      <c r="E8" s="230"/>
      <c r="F8" s="230"/>
      <c r="G8" s="230"/>
      <c r="H8" s="230"/>
      <c r="I8" s="230"/>
    </row>
    <row r="9" spans="1:9">
      <c r="A9" s="111"/>
      <c r="B9" s="112"/>
      <c r="C9" s="112"/>
      <c r="D9" s="112"/>
      <c r="E9" s="112"/>
      <c r="F9" s="111"/>
      <c r="G9" s="111"/>
      <c r="H9" s="111"/>
      <c r="I9" s="111"/>
    </row>
    <row r="10" spans="1:9" ht="15.75" thickBot="1">
      <c r="A10" s="116"/>
      <c r="B10" s="117"/>
      <c r="C10" s="117"/>
      <c r="D10" s="117"/>
      <c r="E10" s="118"/>
      <c r="F10" s="111"/>
      <c r="G10" s="111"/>
      <c r="H10" s="111"/>
      <c r="I10" s="111"/>
    </row>
    <row r="11" spans="1:9" ht="105">
      <c r="A11" s="116"/>
      <c r="B11" s="119" t="s">
        <v>103</v>
      </c>
      <c r="C11" s="120" t="s">
        <v>88</v>
      </c>
      <c r="D11" s="121" t="s">
        <v>89</v>
      </c>
      <c r="E11" s="115" t="s">
        <v>90</v>
      </c>
      <c r="F11" s="111"/>
      <c r="G11" s="111"/>
      <c r="H11" s="111"/>
      <c r="I11" s="111"/>
    </row>
    <row r="12" spans="1:9">
      <c r="A12" s="122" t="s">
        <v>91</v>
      </c>
      <c r="B12" s="123"/>
      <c r="C12" s="124"/>
      <c r="D12" s="125"/>
      <c r="E12" s="126"/>
      <c r="F12" s="111"/>
      <c r="G12" s="198" t="s">
        <v>76</v>
      </c>
      <c r="H12" s="198"/>
      <c r="I12" s="198"/>
    </row>
    <row r="13" spans="1:9">
      <c r="A13" s="127" t="s">
        <v>92</v>
      </c>
      <c r="B13" s="105"/>
      <c r="C13" s="141">
        <f>B13/229.5</f>
        <v>0</v>
      </c>
      <c r="D13" s="155"/>
      <c r="E13" s="142">
        <f>C13*D13</f>
        <v>0</v>
      </c>
      <c r="F13" s="111"/>
      <c r="G13" s="198"/>
      <c r="H13" s="198"/>
      <c r="I13" s="198"/>
    </row>
    <row r="14" spans="1:9">
      <c r="A14" s="127" t="s">
        <v>93</v>
      </c>
      <c r="B14" s="105"/>
      <c r="C14" s="141">
        <f>B14/229.5</f>
        <v>0</v>
      </c>
      <c r="D14" s="155"/>
      <c r="E14" s="142">
        <f>C14*D14</f>
        <v>0</v>
      </c>
      <c r="F14" s="111"/>
      <c r="G14" s="198"/>
      <c r="H14" s="198"/>
      <c r="I14" s="198"/>
    </row>
    <row r="15" spans="1:9">
      <c r="A15" s="127" t="s">
        <v>94</v>
      </c>
      <c r="B15" s="105"/>
      <c r="C15" s="141">
        <f>B15/229.5</f>
        <v>0</v>
      </c>
      <c r="D15" s="155"/>
      <c r="E15" s="142">
        <f>C15*D15</f>
        <v>0</v>
      </c>
      <c r="F15" s="111"/>
      <c r="G15" s="198"/>
      <c r="H15" s="198"/>
      <c r="I15" s="198"/>
    </row>
    <row r="16" spans="1:9">
      <c r="A16" s="127" t="s">
        <v>95</v>
      </c>
      <c r="B16" s="211" t="s">
        <v>96</v>
      </c>
      <c r="C16" s="212"/>
      <c r="D16" s="213"/>
      <c r="E16" s="214"/>
      <c r="F16" s="111"/>
      <c r="G16" s="198"/>
      <c r="H16" s="198"/>
      <c r="I16" s="198"/>
    </row>
    <row r="17" spans="1:9">
      <c r="A17" s="127" t="s">
        <v>97</v>
      </c>
      <c r="B17" s="105"/>
      <c r="C17" s="141">
        <f>B17/229.5</f>
        <v>0</v>
      </c>
      <c r="D17" s="155"/>
      <c r="E17" s="142">
        <f>C17*D17</f>
        <v>0</v>
      </c>
      <c r="F17" s="111"/>
      <c r="G17" s="198"/>
      <c r="H17" s="198"/>
      <c r="I17" s="198"/>
    </row>
    <row r="18" spans="1:9">
      <c r="A18" s="127" t="s">
        <v>98</v>
      </c>
      <c r="B18" s="105"/>
      <c r="C18" s="141">
        <f>B18/229.5</f>
        <v>0</v>
      </c>
      <c r="D18" s="155"/>
      <c r="E18" s="142">
        <f>C18*D18</f>
        <v>0</v>
      </c>
      <c r="F18" s="111"/>
      <c r="G18" s="198"/>
      <c r="H18" s="198"/>
      <c r="I18" s="198"/>
    </row>
    <row r="19" spans="1:9">
      <c r="A19" s="127" t="s">
        <v>99</v>
      </c>
      <c r="B19" s="105"/>
      <c r="C19" s="141">
        <f>B19/229.5</f>
        <v>0</v>
      </c>
      <c r="D19" s="155"/>
      <c r="E19" s="142">
        <f>C19*D19</f>
        <v>0</v>
      </c>
      <c r="F19" s="111"/>
      <c r="G19" s="198"/>
      <c r="H19" s="198"/>
      <c r="I19" s="198"/>
    </row>
    <row r="20" spans="1:9">
      <c r="A20" s="127" t="s">
        <v>100</v>
      </c>
      <c r="B20" s="105"/>
      <c r="C20" s="141">
        <f>B20/229.5</f>
        <v>0</v>
      </c>
      <c r="D20" s="155"/>
      <c r="E20" s="142">
        <f>C20*D20</f>
        <v>0</v>
      </c>
      <c r="F20" s="111"/>
      <c r="G20" s="198"/>
      <c r="H20" s="198"/>
      <c r="I20" s="198"/>
    </row>
    <row r="21" spans="1:9">
      <c r="A21" s="127" t="s">
        <v>101</v>
      </c>
      <c r="B21" s="211" t="s">
        <v>96</v>
      </c>
      <c r="C21" s="212"/>
      <c r="D21" s="213"/>
      <c r="E21" s="214"/>
      <c r="F21" s="111"/>
      <c r="G21" s="198"/>
      <c r="H21" s="198"/>
      <c r="I21" s="198"/>
    </row>
    <row r="22" spans="1:9" ht="15.75" thickBot="1">
      <c r="A22" s="127" t="s">
        <v>102</v>
      </c>
      <c r="B22" s="215" t="s">
        <v>96</v>
      </c>
      <c r="C22" s="216"/>
      <c r="D22" s="217"/>
      <c r="E22" s="218"/>
      <c r="F22" s="111"/>
      <c r="G22" s="198"/>
      <c r="H22" s="198"/>
      <c r="I22" s="198"/>
    </row>
    <row r="23" spans="1:9" ht="15.75" thickBot="1">
      <c r="A23" s="128"/>
      <c r="B23" s="129"/>
      <c r="C23" s="118"/>
      <c r="D23" s="118"/>
      <c r="E23" s="112"/>
      <c r="F23" s="111"/>
      <c r="G23" s="198"/>
      <c r="H23" s="198"/>
      <c r="I23" s="198"/>
    </row>
    <row r="24" spans="1:9" ht="30.75" customHeight="1" thickBot="1">
      <c r="A24" s="219" t="s">
        <v>104</v>
      </c>
      <c r="B24" s="220"/>
      <c r="C24" s="220"/>
      <c r="D24" s="221"/>
      <c r="E24" s="143">
        <f>E13+E14+E15+E17+E18+E19+E20</f>
        <v>0</v>
      </c>
      <c r="F24" s="111"/>
      <c r="G24" s="198"/>
      <c r="H24" s="198"/>
      <c r="I24" s="198"/>
    </row>
    <row r="25" spans="1:9" ht="15.75" thickBot="1">
      <c r="A25" s="130"/>
      <c r="B25" s="131"/>
      <c r="C25" s="131"/>
      <c r="D25" s="112"/>
      <c r="E25" s="111"/>
      <c r="F25" s="111"/>
    </row>
    <row r="26" spans="1:9" ht="15" customHeight="1">
      <c r="A26" s="222" t="s">
        <v>107</v>
      </c>
      <c r="B26" s="223"/>
      <c r="C26" s="223"/>
      <c r="D26" s="223"/>
      <c r="E26" s="224"/>
    </row>
    <row r="27" spans="1:9">
      <c r="A27" s="225"/>
      <c r="B27" s="226"/>
      <c r="C27" s="226"/>
      <c r="D27" s="226"/>
      <c r="E27" s="227"/>
    </row>
    <row r="28" spans="1:9">
      <c r="A28" s="225"/>
      <c r="B28" s="226"/>
      <c r="C28" s="226"/>
      <c r="D28" s="226"/>
      <c r="E28" s="227"/>
    </row>
    <row r="29" spans="1:9">
      <c r="A29" s="225"/>
      <c r="B29" s="226"/>
      <c r="C29" s="226"/>
      <c r="D29" s="226"/>
      <c r="E29" s="227"/>
    </row>
    <row r="30" spans="1:9">
      <c r="A30" s="225"/>
      <c r="B30" s="226"/>
      <c r="C30" s="226"/>
      <c r="D30" s="226"/>
      <c r="E30" s="227"/>
    </row>
    <row r="31" spans="1:9" ht="15.75" thickBot="1">
      <c r="A31" s="150"/>
      <c r="B31" s="151"/>
      <c r="C31" s="151"/>
      <c r="D31" s="151"/>
      <c r="E31" s="152"/>
    </row>
    <row r="32" spans="1:9">
      <c r="A32" s="144"/>
      <c r="B32" s="145"/>
      <c r="C32" s="145"/>
      <c r="D32" s="145"/>
      <c r="E32" s="146"/>
    </row>
    <row r="33" spans="1:5">
      <c r="A33" s="147"/>
      <c r="B33" s="148"/>
      <c r="C33" s="148"/>
      <c r="D33" s="148"/>
      <c r="E33" s="149"/>
    </row>
    <row r="34" spans="1:5">
      <c r="A34" s="147"/>
      <c r="B34" s="148"/>
      <c r="C34" s="148"/>
      <c r="D34" s="148"/>
      <c r="E34" s="149"/>
    </row>
    <row r="35" spans="1:5">
      <c r="A35" s="147"/>
      <c r="B35" s="148"/>
      <c r="C35" s="148"/>
      <c r="D35" s="148"/>
      <c r="E35" s="149"/>
    </row>
    <row r="36" spans="1:5">
      <c r="A36" s="147"/>
      <c r="B36" s="148"/>
      <c r="C36" s="148"/>
      <c r="D36" s="148"/>
      <c r="E36" s="149"/>
    </row>
    <row r="37" spans="1:5">
      <c r="A37" s="147"/>
      <c r="B37" s="148"/>
      <c r="C37" s="148"/>
      <c r="D37" s="148"/>
      <c r="E37" s="149"/>
    </row>
    <row r="38" spans="1:5">
      <c r="A38" s="147"/>
      <c r="B38" s="148"/>
      <c r="C38" s="148"/>
      <c r="D38" s="148"/>
      <c r="E38" s="149"/>
    </row>
    <row r="39" spans="1:5">
      <c r="A39" s="147"/>
      <c r="B39" s="148"/>
      <c r="C39" s="148"/>
      <c r="D39" s="148"/>
      <c r="E39" s="149"/>
    </row>
    <row r="40" spans="1:5">
      <c r="A40" s="147"/>
      <c r="B40" s="148"/>
      <c r="C40" s="148"/>
      <c r="D40" s="148"/>
      <c r="E40" s="149"/>
    </row>
    <row r="41" spans="1:5">
      <c r="A41" s="147"/>
      <c r="B41" s="148"/>
      <c r="C41" s="148"/>
      <c r="D41" s="148"/>
      <c r="E41" s="149"/>
    </row>
    <row r="42" spans="1:5" ht="15.75" thickBot="1">
      <c r="A42" s="150"/>
      <c r="B42" s="151"/>
      <c r="C42" s="151"/>
      <c r="D42" s="151"/>
      <c r="E42" s="152"/>
    </row>
  </sheetData>
  <mergeCells count="9">
    <mergeCell ref="B21:E21"/>
    <mergeCell ref="B22:E22"/>
    <mergeCell ref="A24:D24"/>
    <mergeCell ref="A26:E30"/>
    <mergeCell ref="A2:I2"/>
    <mergeCell ref="A3:I4"/>
    <mergeCell ref="A6:I8"/>
    <mergeCell ref="B16:E16"/>
    <mergeCell ref="G12:I24"/>
  </mergeCells>
  <pageMargins left="0.7" right="0.7" top="0.75" bottom="0.75" header="0.3" footer="0.3"/>
  <pageSetup paperSize="9" scale="5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1"/>
  <sheetViews>
    <sheetView workbookViewId="0">
      <selection activeCell="D19" sqref="D19"/>
    </sheetView>
  </sheetViews>
  <sheetFormatPr baseColWidth="10" defaultRowHeight="15"/>
  <cols>
    <col min="5" max="5" width="72.85546875" bestFit="1" customWidth="1"/>
  </cols>
  <sheetData>
    <row r="4" spans="2:5">
      <c r="B4" t="s">
        <v>13</v>
      </c>
      <c r="D4" t="s">
        <v>15</v>
      </c>
      <c r="E4" s="14" t="s">
        <v>26</v>
      </c>
    </row>
    <row r="5" spans="2:5">
      <c r="B5" t="s">
        <v>14</v>
      </c>
      <c r="D5" t="s">
        <v>16</v>
      </c>
      <c r="E5" s="13" t="s">
        <v>27</v>
      </c>
    </row>
    <row r="6" spans="2:5">
      <c r="E6" s="14" t="s">
        <v>32</v>
      </c>
    </row>
    <row r="7" spans="2:5">
      <c r="E7" s="14" t="s">
        <v>33</v>
      </c>
    </row>
    <row r="8" spans="2:5">
      <c r="E8" s="13" t="s">
        <v>28</v>
      </c>
    </row>
    <row r="9" spans="2:5">
      <c r="E9" s="13" t="s">
        <v>29</v>
      </c>
    </row>
    <row r="10" spans="2:5">
      <c r="E10" s="13" t="s">
        <v>30</v>
      </c>
    </row>
    <row r="11" spans="2:5">
      <c r="E11" s="1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Annexe_financière_à_compléter </vt:lpstr>
      <vt:lpstr>Côuts jours</vt:lpstr>
      <vt:lpstr>Paramètres</vt:lpstr>
      <vt:lpstr>'Annexe_financière_à_compléter '!Zone_d_impression</vt:lpstr>
      <vt:lpstr>'Côuts jours'!Zone_d_impression</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corinne.heuclin</dc:creator>
  <cp:lastModifiedBy>Florent VATEL</cp:lastModifiedBy>
  <cp:lastPrinted>2024-05-30T11:43:19Z</cp:lastPrinted>
  <dcterms:created xsi:type="dcterms:W3CDTF">2023-07-26T11:56:35Z</dcterms:created>
  <dcterms:modified xsi:type="dcterms:W3CDTF">2024-06-04T15:01:43Z</dcterms:modified>
</cp:coreProperties>
</file>